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auto\"/>
    </mc:Choice>
  </mc:AlternateContent>
  <xr:revisionPtr revIDLastSave="0" documentId="13_ncr:1_{FAA9AC6E-A040-44E6-A186-4BD8D1B83676}" xr6:coauthVersionLast="47" xr6:coauthVersionMax="47" xr10:uidLastSave="{00000000-0000-0000-0000-000000000000}"/>
  <workbookProtection workbookAlgorithmName="SHA-512" workbookHashValue="6mK0fctEW5bgim8TAr06lBzF5nt7E4dX2yHe+EGwZwC80yPefy26fkzPKHV5bOePX8bDjfePripRWhvZ+Lc1Qw==" workbookSaltValue="MQaozgWXc6LsNqkHjDdm1Q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<sst xmlns="http://schemas.openxmlformats.org/spreadsheetml/2006/main" count="58" uniqueCount="41">
  <si>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</si>
  <si>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</si>
  <si>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</si>
  <si>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</si>
  <si>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</si>
  <si>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</si>
  <si>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</si>
  <si>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</si>
  <si>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</si>
  <si>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</si>
  <si>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</si>
  <si>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</si>
  <si>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</si>
  <si>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</si>
  <si>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</si>
  <si>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</si>
  <si>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</si>
  <si>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</si>
  <si>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</si>
  <si>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</si>
  <si>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</si>
  <si>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</si>
  <si>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</si>
  <si>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</si>
  <si>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</si>
  <si>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</si>
  <si>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</si>
  <si>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</si>
  <si>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</si>
  <si>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</si>
  <si>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</si>
  <si>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</si>
  <si>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</si>
  <si>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</si>
  <si>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</si>
  <si>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例)2023/4/1、R5/4/1</t>
    <phoneticPr fontId="5"/>
  </si>
  <si>
    <t>一般競争(指名競争)参加資格審査申請書及び添付書類の記載事項について、下記のとおり変更しましたので届出します。</t>
    <rPh sb="50" eb="51">
      <t>デ</t>
    </rPh>
    <phoneticPr fontId="5"/>
  </si>
  <si>
    <t>例)株式会社鈴木組　関西営業所_x000D_
正式名称で入力してください。支店・営業所名は、１文字空けて入力してください。</t>
    <phoneticPr fontId="5"/>
  </si>
  <si>
    <t>例)カブシキガイシャスズキグミ　カンサイエイギョウショ_x000D_
正式名称を全角カタカナで入力してください。支店・営業所名は、１文字空けて入力してください。</t>
    <phoneticPr fontId="5"/>
  </si>
  <si>
    <t>高石市 一般競争（指名競争）参加資格審査申請書変更届</t>
    <phoneticPr fontId="5"/>
  </si>
  <si>
    <t>27_高石市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</si>
</sst>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5.125" style="1" customWidth="1"/>
    <col min="14" max="14" width="5.875" style="1" customWidth="1"/>
    <col min="15" max="15" width="3.875" style="1" customWidth="1"/>
    <col min="16" max="23" width="6.625" style="1" customWidth="1"/>
    <col min="24" max="24" width="6.125" style="1" customWidth="1"/>
    <col min="25" max="25" width="15.25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 x14ac:dyDescent="0.15">
      <c r="A1" s="2" t="s">
        <v>40</v>
      </c>
      <c r="B1" s="2"/>
      <c r="C1" s="3" t="s">
        <v>39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70">
        <v>45017</v>
      </c>
      <c r="X1" s="70"/>
      <c r="Y1" s="70"/>
      <c r="Z1" s="70"/>
      <c r="AA1" s="4"/>
    </row>
    <row r="2" spans="1:27" ht="15.75" hidden="1" customHeight="1" x14ac:dyDescent="0.15">
      <c r="A2" s="2" t="s">
        <v>17</v>
      </c>
      <c r="B2" s="2"/>
      <c r="C2" s="5"/>
      <c r="D2" s="5"/>
      <c r="Y2" s="6"/>
      <c r="Z2" s="6"/>
      <c r="AA2" s="4"/>
    </row>
    <row r="3" spans="1:27" ht="30" customHeight="1" x14ac:dyDescent="0.15">
      <c r="A3" s="7">
        <v>2023.04</v>
      </c>
      <c r="B3" s="7"/>
      <c r="C3" s="8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4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6" t="s">
        <v>14</v>
      </c>
      <c r="D13" s="57"/>
      <c r="E13" s="57"/>
      <c r="F13" s="57"/>
      <c r="G13" s="57"/>
      <c r="H13" s="58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IF(TRIM($I15)="", 1001, 0)</f>
        <v>1001</v>
      </c>
      <c r="B15" s="7"/>
      <c r="C15" s="22"/>
      <c r="D15" s="23">
        <v>1</v>
      </c>
      <c r="E15" s="1" t="s">
        <v>13</v>
      </c>
      <c r="I15" s="68"/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例)2023/4/1、R5/4/1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6" t="s">
        <v>26</v>
      </c>
      <c r="D29" s="57"/>
      <c r="E29" s="57"/>
      <c r="F29" s="57"/>
      <c r="G29" s="57"/>
      <c r="H29" s="58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0" t="s">
        <v>18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1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34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2"/>
      <c r="D35" s="23">
        <v>2</v>
      </c>
      <c r="E35" s="1" t="s">
        <v>27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1" t="s">
        <v>28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1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21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1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IF(IF(I43="", FALSE, NOT(OR(IFERROR(SEARCH(" ",TRIM(I43)),0)&gt;0, IFERROR(SEARCH("　",TRIM(I43)),0)&gt;0))), 1001, 0)</f>
        <v>0</v>
      </c>
      <c r="B43" s="7"/>
      <c r="C43" s="22"/>
      <c r="D43" s="23">
        <v>6</v>
      </c>
      <c r="E43" s="1" t="s">
        <v>29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IF(IF(I45="", FALSE, NOT(OR(IFERROR(SEARCH(" ",TRIM(I45)),0)&gt;0, IFERROR(SEARCH("　",TRIM(I45)),0)&gt;0))), 1001, 0)</f>
        <v>0</v>
      </c>
      <c r="B45" s="7"/>
      <c r="C45" s="22"/>
      <c r="D45" s="23">
        <v>7</v>
      </c>
      <c r="E45" s="1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IF(IF(I47="", FALSE, NOT(AND(ISNUMBER(VALUE(SUBSTITUTE(I47,"-",""))), IFERROR(SEARCH("-",I47),0)&gt;0))), 1001, 0)</f>
        <v>0</v>
      </c>
      <c r="B47" s="7"/>
      <c r="C47" s="22"/>
      <c r="D47" s="23">
        <v>8</v>
      </c>
      <c r="E47" s="1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22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IF(IF(I49="", FALSE, NOT(AND(ISNUMBER(VALUE(SUBSTITUTE(I49,"-",""))), IFERROR(SEARCH("-",I49),0)&gt;0))), 1001, 0)</f>
        <v>0</v>
      </c>
      <c r="B49" s="7"/>
      <c r="C49" s="22"/>
      <c r="D49" s="23">
        <v>9</v>
      </c>
      <c r="E49" s="1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22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IF(IF(I51="", FALSE, NOT(IFERROR(SEARCH("@",I51),0)&gt;0)), 1001, 0)</f>
        <v>0</v>
      </c>
      <c r="B51" s="7"/>
      <c r="C51" s="22"/>
      <c r="D51" s="23">
        <v>10</v>
      </c>
      <c r="E51" s="1" t="s">
        <v>30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25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6" t="s">
        <v>15</v>
      </c>
      <c r="D65" s="57"/>
      <c r="E65" s="57"/>
      <c r="F65" s="57"/>
      <c r="G65" s="57"/>
      <c r="H65" s="58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0" t="s">
        <v>18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1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2"/>
      <c r="D71" s="23">
        <v>2</v>
      </c>
      <c r="E71" s="1" t="s">
        <v>27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12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1" t="s">
        <v>28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6" t="s">
        <v>38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1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6" t="s">
        <v>37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1" t="s">
        <v>31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20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IF(IF(I79="", FALSE, NOT(OR(IFERROR(SEARCH(" ",TRIM(I79)),0)&gt;0, IFERROR(SEARCH("　",TRIM(I79)),0)&gt;0))), 1001, 0)</f>
        <v>0</v>
      </c>
      <c r="B79" s="7"/>
      <c r="C79" s="22"/>
      <c r="D79" s="23">
        <v>6</v>
      </c>
      <c r="E79" s="1" t="s">
        <v>32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33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30" ht="20.100000000000001" customHeight="1" x14ac:dyDescent="0.15">
      <c r="A81" s="7">
        <f>IF(IF(I81="", FALSE, NOT(OR(IFERROR(SEARCH(" ",TRIM(I81)),0)&gt;0, IFERROR(SEARCH("　",TRIM(I81)),0)&gt;0))), 1001, 0)</f>
        <v>0</v>
      </c>
      <c r="B81" s="7"/>
      <c r="C81" s="22"/>
      <c r="D81" s="23">
        <v>7</v>
      </c>
      <c r="E81" s="1" t="s">
        <v>32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30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30" ht="20.100000000000001" customHeight="1" x14ac:dyDescent="0.15">
      <c r="A83" s="7">
        <f>IF(IF(I83="", FALSE, NOT(AND(ISNUMBER(VALUE(SUBSTITUTE(I83,"-",""))), IFERROR(SEARCH("-",I83),0)&gt;0))), 1001, 0)</f>
        <v>0</v>
      </c>
      <c r="B83" s="7"/>
      <c r="C83" s="22"/>
      <c r="D83" s="23">
        <v>8</v>
      </c>
      <c r="E83" s="1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30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22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30" ht="20.100000000000001" customHeight="1" x14ac:dyDescent="0.15">
      <c r="A85" s="7">
        <f>IF(IF(I85="", FALSE, NOT(AND(ISNUMBER(VALUE(SUBSTITUTE(I85,"-",""))), IFERROR(SEARCH("-",I85),0)&gt;0))), 1001, 0)</f>
        <v>0</v>
      </c>
      <c r="B85" s="7"/>
      <c r="C85" s="22"/>
      <c r="D85" s="23">
        <v>9</v>
      </c>
      <c r="E85" s="1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30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22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30" ht="20.100000000000001" customHeight="1" x14ac:dyDescent="0.15">
      <c r="A87" s="7">
        <f>IF(IF(I87="", FALSE, NOT(IFERROR(SEARCH("@",I87),0)&gt;0)), 1001, 0)</f>
        <v>0</v>
      </c>
      <c r="B87" s="7"/>
      <c r="C87" s="22"/>
      <c r="D87" s="23">
        <v>10</v>
      </c>
      <c r="E87" s="1" t="s">
        <v>30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30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25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30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30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30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30" ht="20.100000000000001" customHeight="1" x14ac:dyDescent="0.15">
      <c r="A92" s="7"/>
      <c r="B92" s="7"/>
      <c r="C92" s="56" t="s">
        <v>24</v>
      </c>
      <c r="D92" s="57"/>
      <c r="E92" s="57"/>
      <c r="F92" s="57"/>
      <c r="G92" s="57"/>
      <c r="H92" s="58"/>
    </row>
    <row r="93" spans="1:30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30" ht="20.100000000000001" customHeight="1" x14ac:dyDescent="0.15">
      <c r="A94" s="7"/>
      <c r="B94" s="7"/>
      <c r="C94" s="18"/>
      <c r="D94" s="59" t="s">
        <v>19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30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30" ht="20.100000000000001" customHeight="1" x14ac:dyDescent="0.15">
      <c r="A96" s="7"/>
      <c r="B96" s="7"/>
      <c r="C96" s="22"/>
      <c r="D96" s="23">
        <v>1</v>
      </c>
      <c r="E96" s="52" t="s">
        <v>16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  <c r="AB96" s="24"/>
      <c r="AC96" s="24"/>
      <c r="AD96" s="24"/>
    </row>
    <row r="97" spans="1:30" ht="78" customHeight="1" x14ac:dyDescent="0.15">
      <c r="A97" s="7"/>
      <c r="B97" s="7"/>
      <c r="C97" s="2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  <c r="AB97" s="24"/>
      <c r="AC97" s="24"/>
      <c r="AD97" s="24"/>
    </row>
    <row r="98" spans="1:30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lwAzRKscJZUcszCWAbeH542wqSdj9IBtdUrC0QDzO2TkfjwSDhZmOz31T2XPS41H/515oNQu/Xd8WPiYPHEX6A==" saltValue="EInb3QCYAYeciaz40paWDQ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TRIM($I15)=""</formula>
    </cfRule>
  </conditionalFormatting>
  <conditionalFormatting sqref="I35:Y35">
    <cfRule type="expression" dxfId="11" priority="12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0" priority="11" stopIfTrue="1">
      <formula>IF(I43="", FALSE, NOT(OR(IFERROR(SEARCH(" ",TRIM(I43)),0)&gt;0, IFERROR(SEARCH("　",TRIM(I43)),0)&gt;0)))</formula>
    </cfRule>
  </conditionalFormatting>
  <conditionalFormatting sqref="I45:Y45">
    <cfRule type="expression" dxfId="9" priority="10" stopIfTrue="1">
      <formula>IF(I45="", FALSE, NOT(OR(IFERROR(SEARCH(" ",TRIM(I45)),0)&gt;0, IFERROR(SEARCH("　",TRIM(I45)),0)&gt;0)))</formula>
    </cfRule>
  </conditionalFormatting>
  <conditionalFormatting sqref="I47:M47">
    <cfRule type="expression" dxfId="8" priority="9" stopIfTrue="1">
      <formula>IF(I47="", FALSE, NOT(AND(ISNUMBER(VALUE(SUBSTITUTE(I47,"-",""))), IFERROR(SEARCH("-",I47),0)&gt;0)))</formula>
    </cfRule>
  </conditionalFormatting>
  <conditionalFormatting sqref="I49:M49">
    <cfRule type="expression" dxfId="7" priority="8" stopIfTrue="1">
      <formula>IF(I49="", FALSE, NOT(AND(ISNUMBER(VALUE(SUBSTITUTE(I49,"-",""))), IFERROR(SEARCH("-",I49),0)&gt;0)))</formula>
    </cfRule>
  </conditionalFormatting>
  <conditionalFormatting sqref="I51:Y51">
    <cfRule type="expression" dxfId="6" priority="7" stopIfTrue="1">
      <formula>IF(I51="", FALSE, NOT(IFERROR(SEARCH("@",I51),0)&gt;0))</formula>
    </cfRule>
  </conditionalFormatting>
  <conditionalFormatting sqref="I71:Y71">
    <cfRule type="expression" dxfId="5" priority="6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4" priority="5" stopIfTrue="1">
      <formula>IF(I79="", FALSE, NOT(OR(IFERROR(SEARCH(" ",TRIM(I79)),0)&gt;0, IFERROR(SEARCH("　",TRIM(I79)),0)&gt;0)))</formula>
    </cfRule>
  </conditionalFormatting>
  <conditionalFormatting sqref="I81:Y81">
    <cfRule type="expression" dxfId="3" priority="4" stopIfTrue="1">
      <formula>IF(I81="", FALSE, NOT(OR(IFERROR(SEARCH(" ",TRIM(I81)),0)&gt;0, IFERROR(SEARCH("　",TRIM(I81)),0)&gt;0)))</formula>
    </cfRule>
  </conditionalFormatting>
  <conditionalFormatting sqref="I83:M83">
    <cfRule type="expression" dxfId="2" priority="3" stopIfTrue="1">
      <formula>IF(I83="", FALSE, NOT(AND(ISNUMBER(VALUE(SUBSTITUTE(I83,"-",""))), IFERROR(SEARCH("-",I83),0)&gt;0)))</formula>
    </cfRule>
  </conditionalFormatting>
  <conditionalFormatting sqref="I85:M85">
    <cfRule type="expression" dxfId="1" priority="2" stopIfTrue="1">
      <formula>IF(I85="", FALSE, NOT(AND(ISNUMBER(VALUE(SUBSTITUTE(I85,"-",""))), IFERROR(SEARCH("-",I85),0)&gt;0)))</formula>
    </cfRule>
  </conditionalFormatting>
  <conditionalFormatting sqref="I87:Y87">
    <cfRule type="expression" dxfId="0" priority="1" stopIfTrue="1">
      <formula>IF(I87="", FALSE, NOT(IFERROR(SEARCH("@",I87),0)&gt;0))</formula>
    </cfRule>
  </conditionalFormatting>
  <dataValidations count="5">
    <dataValidation type="date" imeMode="halfAlpha" allowBlank="1" showInputMessage="1" showErrorMessage="1" error="有効な日付を入力してください" sqref="I15:M15" xr:uid="{E4A5F357-7D8C-49DE-AE2F-6DD24051897B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A5D84120-C558-413E-AE47-BDD9BF39B7C4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5589CF20-0B23-47E9-BF84-4928F98AC5E0}"/>
    <dataValidation errorStyle="warning" imeMode="fullKatakana" allowBlank="1" showInputMessage="1" showErrorMessage="1" sqref="I37:Y37 I79:Y79 I73:Y73 I43:Y43" xr:uid="{9AD207D3-72D1-4E11-805D-80F30724F036}"/>
    <dataValidation errorStyle="warning" imeMode="halfAlpha" allowBlank="1" showInputMessage="1" showErrorMessage="1" sqref="I47:M47 I87:Y87 I85:M85 I83:M83 I51:Y51 I49:M49" xr:uid="{1C22FE4C-B3AD-4352-9C92-C044A4CDB1E8}"/>
  </dataValidations>
  <pageMargins left="0.19685039370078741" right="0.19685039370078741" top="0.39370078740157483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35</v>
      </c>
    </row>
    <row r="4" spans="1:1" x14ac:dyDescent="0.15">
      <c r="A4" s="1"/>
    </row>
    <row r="5" spans="1:1" x14ac:dyDescent="0.15">
      <c r="A5" s="1"/>
    </row>
    <row r="6" spans="1:1" x14ac:dyDescent="0.15">
      <c r="A6" s="1"/>
    </row>
    <row r="7" spans="1:1" x14ac:dyDescent="0.15">
      <c r="A7" s="1"/>
    </row>
    <row r="8" spans="1:1" x14ac:dyDescent="0.15">
      <c r="A8" s="1"/>
    </row>
    <row r="9" spans="1:1" x14ac:dyDescent="0.15">
      <c r="A9" s="1"/>
    </row>
    <row r="10" spans="1:1" x14ac:dyDescent="0.15">
      <c r="A10" s="1"/>
    </row>
    <row r="11" spans="1:1" x14ac:dyDescent="0.15">
      <c r="A11" s="1"/>
    </row>
    <row r="12" spans="1:1" x14ac:dyDescent="0.15">
      <c r="A12" s="1"/>
    </row>
    <row r="13" spans="1:1" x14ac:dyDescent="0.15">
      <c r="A13" s="1"/>
    </row>
    <row r="14" spans="1:1" x14ac:dyDescent="0.15">
      <c r="A14" s="1"/>
    </row>
    <row r="15" spans="1:1" x14ac:dyDescent="0.15">
      <c r="A15" s="1"/>
    </row>
    <row r="16" spans="1:1" x14ac:dyDescent="0.15">
      <c r="A16" s="1"/>
    </row>
    <row r="17" spans="1:1" x14ac:dyDescent="0.15">
      <c r="A17" s="1"/>
    </row>
    <row r="18" spans="1:1" x14ac:dyDescent="0.15">
      <c r="A18" s="1"/>
    </row>
    <row r="19" spans="1:1" x14ac:dyDescent="0.15">
      <c r="A19" s="1"/>
    </row>
    <row r="20" spans="1:1" x14ac:dyDescent="0.15">
      <c r="A20" s="1"/>
    </row>
    <row r="21" spans="1:1" x14ac:dyDescent="0.15">
      <c r="A21" s="1"/>
    </row>
    <row r="22" spans="1:1" x14ac:dyDescent="0.15">
      <c r="A22" s="1"/>
    </row>
    <row r="23" spans="1:1" x14ac:dyDescent="0.15">
      <c r="A23" s="1"/>
    </row>
    <row r="24" spans="1:1" x14ac:dyDescent="0.15">
      <c r="A24" s="1"/>
    </row>
    <row r="25" spans="1:1" x14ac:dyDescent="0.15">
      <c r="A25" s="1"/>
    </row>
    <row r="26" spans="1:1" x14ac:dyDescent="0.15">
      <c r="A26" s="1"/>
    </row>
    <row r="27" spans="1:1" x14ac:dyDescent="0.15">
      <c r="A27" s="1"/>
    </row>
    <row r="28" spans="1:1" x14ac:dyDescent="0.15">
      <c r="A28" s="1"/>
    </row>
    <row r="29" spans="1:1" x14ac:dyDescent="0.15">
      <c r="A29" s="1"/>
    </row>
    <row r="30" spans="1:1" x14ac:dyDescent="0.15">
      <c r="A30" s="1"/>
    </row>
    <row r="31" spans="1:1" x14ac:dyDescent="0.15">
      <c r="A31" s="1"/>
    </row>
    <row r="32" spans="1:1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</sheetData>
  <sheetProtection algorithmName="SHA-512" hashValue="hfXhm/IyTqT4NgmTS99nl3hHs0XwhYFnn0IHN/lzVaox8LFyFnGx+tL9b2d9EA+qQmAI9M1i4iBeHYQ33kjpBg==" saltValue="IIPziBaML4Qh1gYR6jazpQ==" spinCount="100000" sheet="1" objects="1" scenarios="1"/>
  <phoneticPr fontId="5"/>
  <pageMargins left="0.7" right="0.7" top="0.75" bottom="0.75" header="0.3" footer="0.3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