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mc:AlternateContent xmlns:mc="http://schemas.openxmlformats.org/markup-compatibility/2006">
    <mc:Choice Requires="x15">
      <x15ac:absPath xmlns:x15ac="http://schemas.microsoft.com/office/spreadsheetml/2010/11/ac" url="C:\Users\001399\Desktop\"/>
    </mc:Choice>
  </mc:AlternateContent>
  <xr:revisionPtr revIDLastSave="0" documentId="8_{38C32A07-498A-4764-8EF2-6524A0CA0DD1}" xr6:coauthVersionLast="36" xr6:coauthVersionMax="36" xr10:uidLastSave="{00000000-0000-0000-0000-000000000000}"/>
  <bookViews>
    <workbookView xWindow="0" yWindow="0" windowWidth="19200" windowHeight="11295" tabRatio="791" activeTab="1" xr2:uid="{00000000-000D-0000-FFFF-FFFF00000000}"/>
  </bookViews>
  <sheets>
    <sheet name="対象災害選択シート" sheetId="55" r:id="rId1"/>
    <sheet name="作業シート" sheetId="51" r:id="rId2"/>
  </sheets>
  <definedNames>
    <definedName name="_xlnm.Print_Area" localSheetId="1">作業シート!$A$1:$BN$1050</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014" i="51" l="1"/>
  <c r="AC1014" i="51"/>
  <c r="K1014" i="51"/>
  <c r="AU1013" i="51"/>
  <c r="AC1013" i="51"/>
  <c r="K1013" i="51"/>
  <c r="AU1012" i="51"/>
  <c r="AC1012" i="51"/>
  <c r="K1012" i="51"/>
  <c r="AU1011" i="51"/>
  <c r="AC1011" i="51"/>
  <c r="K1011" i="51"/>
  <c r="AU1010" i="51"/>
  <c r="K1010" i="51"/>
  <c r="E1005" i="51"/>
  <c r="C286" i="51"/>
  <c r="C219" i="51"/>
  <c r="C153" i="51"/>
  <c r="C110" i="51"/>
  <c r="C104" i="51"/>
  <c r="A17" i="51"/>
  <c r="A16" i="51"/>
  <c r="BF36" i="55"/>
  <c r="BE36" i="55"/>
  <c r="BL35" i="55"/>
  <c r="BK35" i="55"/>
  <c r="BG35" i="55"/>
  <c r="BJ34" i="55"/>
  <c r="BF34" i="55"/>
  <c r="BE34" i="55"/>
  <c r="BK33" i="55"/>
  <c r="BF33" i="55"/>
  <c r="BE33" i="55"/>
  <c r="BE32" i="55"/>
  <c r="BH31" i="55"/>
  <c r="BF31" i="55"/>
  <c r="BE31" i="55"/>
  <c r="BG30"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kikikanri</author>
  </authors>
  <commentList>
    <comment ref="BQ149" authorId="0" shapeId="0" xr:uid="{00000000-0006-0000-0100-000001000000}">
      <text>
        <r>
          <rPr>
            <sz val="14"/>
            <color rgb="FFFF0000"/>
            <rFont val="游ゴシック"/>
            <family val="3"/>
            <charset val="128"/>
          </rPr>
          <t>高石市総合防災マップにあわせて洪水と内水をひとつにまとめています。
また、津波到達時間が短い場合および土砂災害については高石市に該当しないため削除しています。</t>
        </r>
      </text>
    </comment>
    <comment ref="BT504" authorId="0" shapeId="0" xr:uid="{00000000-0006-0000-0100-000002000000}">
      <text>
        <r>
          <rPr>
            <sz val="14"/>
            <color rgb="FFFF0000"/>
            <rFont val="游ゴシック"/>
            <family val="3"/>
            <charset val="128"/>
          </rPr>
          <t>高</t>
        </r>
        <r>
          <rPr>
            <sz val="14"/>
            <color rgb="FFFF0000"/>
            <rFont val="游ゴシック"/>
            <family val="3"/>
            <charset val="128"/>
          </rPr>
          <t>石</t>
        </r>
        <r>
          <rPr>
            <sz val="14"/>
            <color rgb="FFFF0000"/>
            <rFont val="游ゴシック"/>
            <family val="3"/>
            <charset val="128"/>
          </rPr>
          <t>市</t>
        </r>
        <r>
          <rPr>
            <sz val="14"/>
            <color rgb="FFFF0000"/>
            <rFont val="游ゴシック"/>
            <family val="3"/>
            <charset val="128"/>
          </rPr>
          <t>で</t>
        </r>
        <r>
          <rPr>
            <sz val="14"/>
            <color rgb="FFFF0000"/>
            <rFont val="游ゴシック"/>
            <family val="3"/>
            <charset val="128"/>
          </rPr>
          <t>土</t>
        </r>
        <r>
          <rPr>
            <sz val="14"/>
            <color rgb="FFFF0000"/>
            <rFont val="游ゴシック"/>
            <family val="3"/>
            <charset val="128"/>
          </rPr>
          <t>砂</t>
        </r>
        <r>
          <rPr>
            <sz val="14"/>
            <color rgb="FFFF0000"/>
            <rFont val="游ゴシック"/>
            <family val="3"/>
            <charset val="128"/>
          </rPr>
          <t>災</t>
        </r>
        <r>
          <rPr>
            <sz val="14"/>
            <color rgb="FFFF0000"/>
            <rFont val="游ゴシック"/>
            <family val="3"/>
            <charset val="128"/>
          </rPr>
          <t>害</t>
        </r>
        <r>
          <rPr>
            <sz val="14"/>
            <color rgb="FFFF0000"/>
            <rFont val="游ゴシック"/>
            <family val="3"/>
            <charset val="128"/>
          </rPr>
          <t>は</t>
        </r>
        <r>
          <rPr>
            <sz val="14"/>
            <color rgb="FFFF0000"/>
            <rFont val="游ゴシック"/>
            <family val="3"/>
            <charset val="128"/>
          </rPr>
          <t>想</t>
        </r>
        <r>
          <rPr>
            <sz val="14"/>
            <color rgb="FFFF0000"/>
            <rFont val="游ゴシック"/>
            <family val="3"/>
            <charset val="128"/>
          </rPr>
          <t>定</t>
        </r>
        <r>
          <rPr>
            <sz val="14"/>
            <color rgb="FFFF0000"/>
            <rFont val="游ゴシック"/>
            <family val="3"/>
            <charset val="128"/>
          </rPr>
          <t>さ</t>
        </r>
        <r>
          <rPr>
            <sz val="14"/>
            <color rgb="FFFF0000"/>
            <rFont val="游ゴシック"/>
            <family val="3"/>
            <charset val="128"/>
          </rPr>
          <t>れ</t>
        </r>
        <r>
          <rPr>
            <sz val="14"/>
            <color rgb="FFFF0000"/>
            <rFont val="游ゴシック"/>
            <family val="3"/>
            <charset val="128"/>
          </rPr>
          <t>な</t>
        </r>
        <r>
          <rPr>
            <sz val="14"/>
            <color rgb="FFFF0000"/>
            <rFont val="游ゴシック"/>
            <family val="3"/>
            <charset val="128"/>
          </rPr>
          <t>い</t>
        </r>
        <r>
          <rPr>
            <sz val="14"/>
            <color rgb="FFFF0000"/>
            <rFont val="游ゴシック"/>
            <family val="3"/>
            <charset val="128"/>
          </rPr>
          <t>た</t>
        </r>
        <r>
          <rPr>
            <sz val="14"/>
            <color rgb="FFFF0000"/>
            <rFont val="游ゴシック"/>
            <family val="3"/>
            <charset val="128"/>
          </rPr>
          <t>め</t>
        </r>
        <r>
          <rPr>
            <sz val="14"/>
            <color rgb="FFFF0000"/>
            <rFont val="游ゴシック"/>
            <family val="3"/>
            <charset val="128"/>
          </rPr>
          <t>削</t>
        </r>
        <r>
          <rPr>
            <sz val="14"/>
            <color rgb="FFFF0000"/>
            <rFont val="游ゴシック"/>
            <family val="3"/>
            <charset val="128"/>
          </rPr>
          <t>除</t>
        </r>
      </text>
    </comment>
  </commentList>
</comments>
</file>

<file path=xl/sharedStrings.xml><?xml version="1.0" encoding="utf-8"?>
<sst xmlns="http://schemas.openxmlformats.org/spreadsheetml/2006/main" count="1378" uniqueCount="536">
  <si>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</si>
  <si>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</si>
  <si>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</si>
  <si>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</si>
  <si>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</si>
  <si>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</si>
  <si>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</si>
  <si>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</si>
  <si>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移動距離</t>
    <rPh sb="0" eb="4">
      <t>イドウキョリ</t>
    </rPh>
    <phoneticPr fontId="2"/>
  </si>
  <si>
    <t>施設内全体の避難誘導</t>
  </si>
  <si>
    <t>移動手段</t>
    <rPh sb="0" eb="4">
      <t>イドウシュダン</t>
    </rPh>
    <phoneticPr fontId="2"/>
  </si>
  <si>
    <t>浸水対策の実施</t>
  </si>
  <si>
    <t>様式４</t>
  </si>
  <si>
    <t>レベル４　非常体制</t>
  </si>
  <si>
    <t>様式編　目次</t>
  </si>
  <si>
    <t>作成</t>
    <rPh sb="0" eb="2">
      <t>サクセイ</t>
    </rPh>
    <phoneticPr fontId="2"/>
  </si>
  <si>
    <t>（避難場所）へ避難する。利用者引き渡しは</t>
  </si>
  <si>
    <t>　（緊急）の発令</t>
  </si>
  <si>
    <t>水平避難が困難な方の避難ビル等への</t>
    <rPh sb="0" eb="2">
      <t>スイヘイ</t>
    </rPh>
    <rPh sb="2" eb="4">
      <t>ヒナン</t>
    </rPh>
    <rPh sb="5" eb="7">
      <t>コンナン</t>
    </rPh>
    <rPh sb="8" eb="9">
      <t>カタ</t>
    </rPh>
    <rPh sb="10" eb="12">
      <t>ヒナン</t>
    </rPh>
    <phoneticPr fontId="2"/>
  </si>
  <si>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</si>
  <si>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</si>
  <si>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</si>
  <si>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</si>
  <si>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</si>
  <si>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</si>
  <si>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</si>
  <si>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</si>
  <si>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</si>
  <si>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</si>
  <si>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</si>
  <si>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</si>
  <si>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</si>
  <si>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</si>
  <si>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</si>
  <si>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</si>
  <si>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</si>
  <si>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</si>
  <si>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</si>
  <si>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</si>
  <si>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</si>
  <si>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</si>
  <si>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</si>
  <si>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</si>
  <si>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</si>
  <si>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</si>
  <si>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</si>
  <si>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</si>
  <si>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</si>
  <si>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</si>
  <si>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</si>
  <si>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</si>
  <si>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</si>
  <si>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</si>
  <si>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</si>
  <si>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</si>
  <si>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</si>
  <si>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</si>
  <si>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</si>
  <si>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</si>
  <si>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</si>
  <si>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台風の予想進路で大阪が暴風圏に含ま</t>
  </si>
  <si>
    <t>様式６</t>
  </si>
  <si>
    <t>　停電時は、ラジオ、タブレット、携帯電話を活用して情報を収集するものとし、これに備えて、</t>
  </si>
  <si>
    <t>自衛水防組織の編成と任務</t>
  </si>
  <si>
    <t>－</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</si>
  <si>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</si>
  <si>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</si>
  <si>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</si>
  <si>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</si>
  <si>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</si>
  <si>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</si>
  <si>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</si>
  <si>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</si>
  <si>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</si>
  <si>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</si>
  <si>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</si>
  <si>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</si>
  <si>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</si>
  <si>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</si>
  <si>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</si>
  <si>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</si>
  <si>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</si>
  <si>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</si>
  <si>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</si>
  <si>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</si>
  <si>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</si>
  <si>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</si>
  <si>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</si>
  <si>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</si>
  <si>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</si>
  <si>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53"/>
  </si>
  <si>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</si>
  <si>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</si>
  <si>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</si>
  <si>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</si>
  <si>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</si>
  <si>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</si>
  <si>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</si>
  <si>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</si>
  <si>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</si>
  <si>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</si>
  <si>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</si>
  <si>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時の時点で、大阪府下又は「</t>
    <rPh sb="6" eb="9">
      <t>オオサカフ</t>
    </rPh>
    <phoneticPr fontId="2"/>
  </si>
  <si>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</si>
  <si>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</si>
  <si>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</si>
  <si>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</si>
  <si>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</si>
  <si>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</si>
  <si>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</si>
  <si>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</si>
  <si>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</si>
  <si>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</si>
  <si>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</si>
  <si>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</si>
  <si>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</si>
  <si>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○○市</t>
  </si>
  <si>
    <t>様式２は対象となる災害のみ記入してください。</t>
  </si>
  <si>
    <t>７　避難の確保を図るための施設の整備</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</si>
  <si>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</si>
  <si>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</si>
  <si>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</si>
  <si>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</si>
  <si>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</si>
  <si>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</si>
  <si>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</si>
  <si>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</si>
  <si>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</si>
  <si>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</si>
  <si>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</si>
  <si>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</si>
  <si>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</si>
  <si>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</si>
  <si>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</si>
  <si>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</si>
  <si>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</si>
  <si>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</si>
  <si>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</si>
  <si>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</si>
  <si>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</si>
  <si>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</si>
  <si>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</si>
  <si>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</si>
  <si>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</si>
  <si>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</si>
  <si>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</si>
  <si>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高石市</t>
    <rPh sb="0" eb="3">
      <t>タカイシシ</t>
    </rPh>
    <phoneticPr fontId="2"/>
  </si>
  <si>
    <t>医療機関</t>
  </si>
  <si>
    <t>（１）統括管理者は、管理権限者の命を受け、自衛水防組織の機能が有効に発揮できるよう組織を統括する。</t>
  </si>
  <si>
    <t>　津波警報発表</t>
  </si>
  <si>
    <t>対応内容</t>
  </si>
  <si>
    <t>氏名</t>
  </si>
  <si>
    <t>移動手段</t>
  </si>
  <si>
    <t>担当者</t>
  </si>
  <si>
    <t>（自衛水防組織の編成）</t>
  </si>
  <si>
    <t>月に新たに自衛水防組織の構成員となった施設職員を対象として研修を実施する。</t>
  </si>
  <si>
    <t>大津波警報</t>
    <rPh sb="0" eb="3">
      <t>オオツナミ</t>
    </rPh>
    <rPh sb="3" eb="5">
      <t>ケイホウ</t>
    </rPh>
    <phoneticPr fontId="2"/>
  </si>
  <si>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</si>
  <si>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</si>
  <si>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</si>
  <si>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</si>
  <si>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</si>
  <si>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</si>
  <si>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</si>
  <si>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</si>
  <si>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</si>
  <si>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</si>
  <si>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役割</t>
    <rPh sb="0" eb="2">
      <t>ヤクワリ</t>
    </rPh>
    <phoneticPr fontId="2"/>
  </si>
  <si>
    <t>津波</t>
    <rPh sb="0" eb="2">
      <t>ツナミ</t>
    </rPh>
    <phoneticPr fontId="2"/>
  </si>
  <si>
    <t>）</t>
  </si>
  <si>
    <t>建物名称</t>
  </si>
  <si>
    <t>洪水予報等の情報の収集</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</si>
  <si>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</si>
  <si>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</si>
  <si>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</si>
  <si>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</si>
  <si>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</si>
  <si>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</si>
  <si>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</si>
  <si>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</si>
  <si>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</si>
  <si>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</si>
  <si>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</si>
  <si>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</si>
  <si>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</si>
  <si>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</si>
  <si>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洪水、内水</t>
    <rPh sb="3" eb="5">
      <t>ナイスイ</t>
    </rPh>
    <phoneticPr fontId="2"/>
  </si>
  <si>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</si>
  <si>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</si>
  <si>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</si>
  <si>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</si>
  <si>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</si>
  <si>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</si>
  <si>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</si>
  <si>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</si>
  <si>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</si>
  <si>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</si>
  <si>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</si>
  <si>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</si>
  <si>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</si>
  <si>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</si>
  <si>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</si>
  <si>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</si>
  <si>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</si>
  <si>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</si>
  <si>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</si>
  <si>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</si>
  <si>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</si>
  <si>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</si>
  <si>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</si>
  <si>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</si>
  <si>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</si>
  <si>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</si>
  <si>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</si>
  <si>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</si>
  <si>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</si>
  <si>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</si>
  <si>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</si>
  <si>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</si>
  <si>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</si>
  <si>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</si>
  <si>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</si>
  <si>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</si>
  <si>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</si>
  <si>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</si>
  <si>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</si>
  <si>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</si>
  <si>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</si>
  <si>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</si>
  <si>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</si>
  <si>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</si>
  <si>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</si>
  <si>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</si>
  <si>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</si>
  <si>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</si>
  <si>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</si>
  <si>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</si>
  <si>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</si>
  <si>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</si>
  <si>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</si>
  <si>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</si>
  <si>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</si>
  <si>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</si>
  <si>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</si>
  <si>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</si>
  <si>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</si>
  <si>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</si>
  <si>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</si>
  <si>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</si>
  <si>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</si>
  <si>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</si>
  <si>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</si>
  <si>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</si>
  <si>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</si>
  <si>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</si>
  <si>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</si>
  <si>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</si>
  <si>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</si>
  <si>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</si>
  <si>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</si>
  <si>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</si>
  <si>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</si>
  <si>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</si>
  <si>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</si>
  <si>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</si>
  <si>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</si>
  <si>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</si>
  <si>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</si>
  <si>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</si>
  <si>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浸水対策の準備</t>
    <rPh sb="0" eb="2">
      <t>シンスイ</t>
    </rPh>
    <rPh sb="2" eb="4">
      <t>タイサク</t>
    </rPh>
    <rPh sb="5" eb="7">
      <t>ジュンビ</t>
    </rPh>
    <phoneticPr fontId="2"/>
  </si>
  <si>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</si>
  <si>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</si>
  <si>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</si>
  <si>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</si>
  <si>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</si>
  <si>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</si>
  <si>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t>芦田川氾濫危険情報</t>
    <rPh sb="0" eb="3">
      <t>アシダガワ</t>
    </rPh>
    <rPh sb="3" eb="5">
      <t>ハンラン</t>
    </rPh>
    <rPh sb="5" eb="7">
      <t>キケン</t>
    </rPh>
    <rPh sb="7" eb="9">
      <t>ジョウホウ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</si>
  <si>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</si>
  <si>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大雨（浸水害）、洪水警報</t>
  </si>
  <si>
    <t>《自衛水防組織を設置する場合》</t>
  </si>
  <si>
    <t>（１）避難場所、移動距離及び手段</t>
    <rPh sb="8" eb="10">
      <t>イドウ</t>
    </rPh>
    <rPh sb="10" eb="12">
      <t>キョリ</t>
    </rPh>
    <rPh sb="12" eb="13">
      <t>オヨ</t>
    </rPh>
    <rPh sb="14" eb="16">
      <t>シュダン</t>
    </rPh>
    <phoneticPr fontId="2"/>
  </si>
  <si>
    <t>遠地地震に関する情報</t>
  </si>
  <si>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</si>
  <si>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</si>
  <si>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</si>
  <si>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</si>
  <si>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</si>
  <si>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</si>
  <si>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</si>
  <si>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</si>
  <si>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</si>
  <si>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</si>
  <si>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</si>
  <si>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</si>
  <si>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</si>
  <si>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</si>
  <si>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</si>
  <si>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</si>
  <si>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</si>
  <si>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</si>
  <si>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</si>
  <si>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</si>
  <si>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</si>
  <si>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</si>
  <si>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</si>
  <si>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</si>
  <si>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</si>
  <si>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</si>
  <si>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</si>
  <si>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</si>
  <si>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</si>
  <si>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</si>
  <si>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</si>
  <si>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</si>
  <si>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</si>
  <si>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</si>
  <si>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</si>
  <si>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</si>
  <si>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</si>
  <si>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</si>
  <si>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</si>
  <si>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</si>
  <si>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</si>
  <si>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</si>
  <si>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</si>
  <si>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53"/>
  </si>
  <si>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</si>
  <si>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</si>
  <si>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</si>
  <si>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</si>
  <si>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</si>
  <si>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</si>
  <si>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</si>
  <si>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施設内全体の避難誘導（水平避難）</t>
    <rPh sb="11" eb="13">
      <t>スイヘイ</t>
    </rPh>
    <rPh sb="13" eb="15">
      <t>ヒナン</t>
    </rPh>
    <phoneticPr fontId="2"/>
  </si>
  <si>
    <t>避難誘導班</t>
  </si>
  <si>
    <t>避難誘導要員</t>
  </si>
  <si>
    <t>様式３</t>
    <rPh sb="0" eb="2">
      <t>ヨウシキ</t>
    </rPh>
    <phoneticPr fontId="2"/>
  </si>
  <si>
    <t>保護者・家族等への連絡</t>
  </si>
  <si>
    <t>※実際に避難する場所の名称を記載して下さい。</t>
    <rPh sb="1" eb="3">
      <t>ジッサイ</t>
    </rPh>
    <rPh sb="4" eb="6">
      <t>ヒナン</t>
    </rPh>
    <rPh sb="8" eb="10">
      <t>バショ</t>
    </rPh>
    <rPh sb="11" eb="13">
      <t>メイショウ</t>
    </rPh>
    <rPh sb="14" eb="16">
      <t>キサイ</t>
    </rPh>
    <rPh sb="18" eb="19">
      <t>クダ</t>
    </rPh>
    <phoneticPr fontId="54"/>
  </si>
  <si>
    <t>１）立ち退き避難（水平避難）を行う場合</t>
    <rPh sb="15" eb="16">
      <t>オコナ</t>
    </rPh>
    <rPh sb="17" eb="19">
      <t>バアイ</t>
    </rPh>
    <phoneticPr fontId="2"/>
  </si>
  <si>
    <t>　危険の前兆を確認　等</t>
  </si>
  <si>
    <t>防災行政無線、エリアメール、Yahoo防災アプリ、テレビ（データ放送）</t>
    <rPh sb="0" eb="2">
      <t>ボウサイ</t>
    </rPh>
    <rPh sb="2" eb="4">
      <t>ギョウセイ</t>
    </rPh>
    <rPh sb="4" eb="6">
      <t>ムセン</t>
    </rPh>
    <rPh sb="19" eb="21">
      <t>ボウサイ</t>
    </rPh>
    <rPh sb="32" eb="34">
      <t>ホウソウ</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</si>
  <si>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</si>
  <si>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</si>
  <si>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</si>
  <si>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</si>
  <si>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</si>
  <si>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</si>
  <si>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</si>
  <si>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</si>
  <si>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</si>
  <si>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</si>
  <si>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</si>
  <si>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</si>
  <si>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</si>
  <si>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</si>
  <si>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</si>
  <si>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</si>
  <si>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</si>
  <si>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住所</t>
  </si>
  <si>
    <t>続柄</t>
  </si>
  <si>
    <t>○施設職員の緊急連絡網の試行
○連絡後、施設職員の参集にかかる時間の計測　等</t>
  </si>
  <si>
    <t>（緊急連絡先等）</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</si>
  <si>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</si>
  <si>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</si>
  <si>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</si>
  <si>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</si>
  <si>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</si>
  <si>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</si>
  <si>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</si>
  <si>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</si>
  <si>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</si>
  <si>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</si>
  <si>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</si>
  <si>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</si>
  <si>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</si>
  <si>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</si>
  <si>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</si>
  <si>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</si>
  <si>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</si>
  <si>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</si>
  <si>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</si>
  <si>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</si>
  <si>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</si>
  <si>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</si>
  <si>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</si>
  <si>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</si>
  <si>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</si>
  <si>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</si>
  <si>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</si>
  <si>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</si>
  <si>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</si>
  <si>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</si>
  <si>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</si>
  <si>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</si>
  <si>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</si>
  <si>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</si>
  <si>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《自衛水防組織を設置しない場合》</t>
  </si>
  <si>
    <t>表紙</t>
    <rPh sb="0" eb="2">
      <t>ヒョウシ</t>
    </rPh>
    <phoneticPr fontId="2"/>
  </si>
  <si>
    <t>別表1</t>
    <rPh sb="0" eb="2">
      <t>ベッピョウ</t>
    </rPh>
    <phoneticPr fontId="2"/>
  </si>
  <si>
    <t>高潮特別警報</t>
    <rPh sb="0" eb="2">
      <t>タカシオ</t>
    </rPh>
    <rPh sb="2" eb="4">
      <t>トクベツ</t>
    </rPh>
    <rPh sb="4" eb="6">
      <t>ケイホウ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</si>
  <si>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</si>
  <si>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</si>
  <si>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</si>
  <si>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</si>
  <si>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</si>
  <si>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</si>
  <si>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</si>
  <si>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</si>
  <si>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</si>
  <si>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</si>
  <si>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</si>
  <si>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</si>
  <si>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</si>
  <si>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</si>
  <si>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</si>
  <si>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</si>
  <si>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</si>
  <si>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</si>
  <si>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</si>
  <si>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</si>
  <si>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</si>
  <si>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</si>
  <si>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</si>
  <si>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</si>
  <si>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</si>
  <si>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</si>
  <si>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</si>
  <si>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　　情報発表　</t>
  </si>
  <si>
    <t>　　（緊急）の発令</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</si>
  <si>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</si>
  <si>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</si>
  <si>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</si>
  <si>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</si>
  <si>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</si>
  <si>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</si>
  <si>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</si>
  <si>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</si>
  <si>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避難確保計画の作成＝防災体制の確立</t>
  </si>
  <si>
    <t>高潮</t>
  </si>
  <si>
    <t>津波注意報発表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</si>
  <si>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</si>
  <si>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</si>
  <si>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</si>
  <si>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</si>
  <si>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</si>
  <si>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</si>
  <si>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</si>
  <si>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</si>
  <si>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</si>
  <si>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　緊急地震速報</t>
  </si>
  <si>
    <t>津波到達時間が長い場合</t>
  </si>
  <si>
    <t>　遠地地震に関する情報</t>
  </si>
  <si>
    <t>　避難勧告、避難指示</t>
  </si>
  <si>
    <t>　津波特別警報(大津波</t>
  </si>
  <si>
    <t>Ａ会（系列グループホーム）</t>
  </si>
  <si>
    <t>(1) 情報収集</t>
  </si>
  <si>
    <t>緊急地震速報</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</si>
  <si>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</si>
  <si>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</si>
  <si>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</si>
  <si>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</si>
  <si>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</si>
  <si>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</si>
  <si>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</si>
  <si>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</si>
  <si>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</si>
  <si>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</si>
  <si>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</si>
  <si>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</si>
  <si>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</si>
  <si>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</si>
  <si>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</si>
  <si>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</si>
  <si>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</si>
  <si>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</si>
  <si>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</si>
  <si>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</si>
  <si>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</si>
  <si>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</si>
  <si>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</si>
  <si>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</si>
  <si>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</si>
  <si>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</si>
  <si>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</si>
  <si>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</si>
  <si>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</si>
  <si>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55"/>
  </si>
  <si>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</si>
  <si>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</si>
  <si>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</si>
  <si>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</si>
  <si>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</si>
  <si>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</si>
  <si>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</si>
  <si>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</si>
  <si>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</si>
  <si>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</si>
  <si>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</si>
  <si>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</si>
  <si>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</si>
  <si>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</si>
  <si>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</si>
  <si>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</si>
  <si>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高潮警報又は特別警報</t>
    <rPh sb="0" eb="2">
      <t>タカシオ</t>
    </rPh>
    <phoneticPr fontId="2"/>
  </si>
  <si>
    <t>テレビ、インターネット</t>
  </si>
  <si>
    <t>インターネット（大阪府河川カメラ）</t>
    <rPh sb="8" eb="11">
      <t>オオサカフ</t>
    </rPh>
    <rPh sb="11" eb="13">
      <t>カセン</t>
    </rPh>
    <phoneticPr fontId="2"/>
  </si>
  <si>
    <t>洪水、内水</t>
    <rPh sb="0" eb="2">
      <t>コウズイ</t>
    </rPh>
    <rPh sb="3" eb="5">
      <t>ナイスイ</t>
    </rPh>
    <phoneticPr fontId="2"/>
  </si>
  <si>
    <t>（浸水深をもとに2階/3階以上）</t>
    <rPh sb="1" eb="4">
      <t>シンスイシン</t>
    </rPh>
    <rPh sb="9" eb="10">
      <t>カイ</t>
    </rPh>
    <rPh sb="12" eb="13">
      <t>カイ</t>
    </rPh>
    <rPh sb="13" eb="15">
      <t>イジョウ</t>
    </rPh>
    <phoneticPr fontId="2"/>
  </si>
  <si>
    <t>施設上階への緊急避難</t>
    <rPh sb="0" eb="2">
      <t>シセツ</t>
    </rPh>
    <rPh sb="2" eb="4">
      <t>ジョウカイ</t>
    </rPh>
    <rPh sb="6" eb="8">
      <t>キンキュウ</t>
    </rPh>
    <rPh sb="8" eb="10">
      <t>ヒナン</t>
    </rPh>
    <phoneticPr fontId="2"/>
  </si>
  <si>
    <t>要配慮者の避難準備</t>
    <rPh sb="7" eb="9">
      <t>ジュンビ</t>
    </rPh>
    <phoneticPr fontId="2"/>
  </si>
  <si>
    <t>大型台風の襲来が予想される場合、施設の休業について2日前までに判断し、利用者に周知する。</t>
    <rPh sb="16" eb="18">
      <t>シセツ</t>
    </rPh>
    <rPh sb="19" eb="21">
      <t>キュウギョウ</t>
    </rPh>
    <rPh sb="26" eb="28">
      <t>ニチマエ</t>
    </rPh>
    <rPh sb="31" eb="33">
      <t>ハンダン</t>
    </rPh>
    <rPh sb="35" eb="38">
      <t>リヨウシャ</t>
    </rPh>
    <rPh sb="39" eb="41">
      <t>シュウチ</t>
    </rPh>
    <phoneticPr fontId="2"/>
  </si>
  <si>
    <t>（土のう、ブルーシートなど）</t>
    <rPh sb="1" eb="2">
      <t>ド</t>
    </rPh>
    <phoneticPr fontId="2"/>
  </si>
  <si>
    <t>今後の気象情報、避難情報に留意</t>
    <rPh sb="0" eb="2">
      <t>コンゴ</t>
    </rPh>
    <rPh sb="3" eb="5">
      <t>キショウ</t>
    </rPh>
    <rPh sb="5" eb="7">
      <t>ジョウホウ</t>
    </rPh>
    <rPh sb="8" eb="10">
      <t>ヒナン</t>
    </rPh>
    <rPh sb="10" eb="12">
      <t>ジョウホウ</t>
    </rPh>
    <rPh sb="13" eb="15">
      <t>リュウイ</t>
    </rPh>
    <phoneticPr fontId="2"/>
  </si>
  <si>
    <t>誘導（垂直避難）</t>
    <rPh sb="0" eb="2">
      <t>ユウドウ</t>
    </rPh>
    <rPh sb="3" eb="5">
      <t>スイチョク</t>
    </rPh>
    <rPh sb="5" eb="7">
      <t>ヒナン</t>
    </rPh>
    <phoneticPr fontId="2"/>
  </si>
  <si>
    <t>大雨、洪水注意報</t>
    <rPh sb="0" eb="2">
      <t>オオアメ</t>
    </rPh>
    <rPh sb="3" eb="5">
      <t>コウズイ</t>
    </rPh>
    <rPh sb="5" eb="8">
      <t>チュウイホウ</t>
    </rPh>
    <phoneticPr fontId="2"/>
  </si>
  <si>
    <t>高齢者等避難</t>
  </si>
  <si>
    <t>避難指示</t>
    <rPh sb="0" eb="2">
      <t>ヒナン</t>
    </rPh>
    <rPh sb="2" eb="4">
      <t>シジ</t>
    </rPh>
    <phoneticPr fontId="2"/>
  </si>
  <si>
    <t>緊急安全確保</t>
    <rPh sb="0" eb="2">
      <t>キンキュウ</t>
    </rPh>
    <rPh sb="2" eb="4">
      <t>アンゼン</t>
    </rPh>
    <rPh sb="4" eb="6">
      <t>カクホ</t>
    </rPh>
    <phoneticPr fontId="2"/>
  </si>
  <si>
    <t>芦田川氾濫危険（発生）情報</t>
    <rPh sb="0" eb="3">
      <t>アシダガワ</t>
    </rPh>
    <rPh sb="3" eb="5">
      <t>ハンラン</t>
    </rPh>
    <rPh sb="5" eb="7">
      <t>キケン</t>
    </rPh>
    <rPh sb="8" eb="10">
      <t>ハッセイ</t>
    </rPh>
    <rPh sb="11" eb="13">
      <t>ジョウホウ</t>
    </rPh>
    <phoneticPr fontId="2"/>
  </si>
  <si>
    <t>大雨特別警報</t>
  </si>
  <si>
    <t>施設周辺で浸水を確認</t>
  </si>
  <si>
    <t>浸水対策の実施</t>
    <rPh sb="0" eb="2">
      <t>シンスイ</t>
    </rPh>
    <rPh sb="2" eb="4">
      <t>タイサク</t>
    </rPh>
    <rPh sb="5" eb="7">
      <t>ジッシ</t>
    </rPh>
    <phoneticPr fontId="2"/>
  </si>
  <si>
    <t>高潮注意報</t>
  </si>
  <si>
    <t>高齢者等避難</t>
    <rPh sb="0" eb="3">
      <t>コウレイシャ</t>
    </rPh>
    <rPh sb="3" eb="4">
      <t>トウ</t>
    </rPh>
    <rPh sb="4" eb="6">
      <t>ヒナン</t>
    </rPh>
    <phoneticPr fontId="2"/>
  </si>
  <si>
    <t>施設周辺で浸水を確認</t>
    <rPh sb="0" eb="2">
      <t>シセツ</t>
    </rPh>
    <rPh sb="2" eb="4">
      <t>シュウヘン</t>
    </rPh>
    <rPh sb="5" eb="7">
      <t>シンスイ</t>
    </rPh>
    <rPh sb="8" eb="10">
      <t>カクニン</t>
    </rPh>
    <phoneticPr fontId="2"/>
  </si>
  <si>
    <t>避難指示</t>
  </si>
  <si>
    <t>津波警報</t>
    <rPh sb="0" eb="2">
      <t>ツナミ</t>
    </rPh>
    <rPh sb="2" eb="4">
      <t>ケイホウ</t>
    </rPh>
    <phoneticPr fontId="2"/>
  </si>
  <si>
    <t>高潮警報</t>
  </si>
  <si>
    <t>れるとき</t>
  </si>
  <si>
    <t>水位到達情報</t>
  </si>
  <si>
    <t>高齢者等避難、避難指示、緊急安全確保</t>
    <rPh sb="12" eb="14">
      <t>キンキュウ</t>
    </rPh>
    <rPh sb="14" eb="16">
      <t>アンゼン</t>
    </rPh>
    <rPh sb="16" eb="18">
      <t>カクホ</t>
    </rPh>
    <phoneticPr fontId="2"/>
  </si>
  <si>
    <t>避難誘導</t>
    <rPh sb="0" eb="2">
      <t>ヒナン</t>
    </rPh>
    <rPh sb="2" eb="4">
      <t>ユウドウ</t>
    </rPh>
    <phoneticPr fontId="2"/>
  </si>
  <si>
    <t>4～7</t>
    <phoneticPr fontId="2"/>
  </si>
  <si>
    <t>高潮</t>
    <rPh sb="0" eb="2">
      <t>タカシオ</t>
    </rPh>
    <phoneticPr fontId="2"/>
  </si>
  <si>
    <t>津波</t>
    <rPh sb="0" eb="2">
      <t>ツナミ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</si>
</sst>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11"/>
      <color rgb="FFFF0000"/>
      <name val="ＭＳ ゴシック"/>
      <family val="3"/>
    </font>
    <font>
      <sz val="8"/>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4"/>
      <color rgb="FFFF0000"/>
      <name val="ＭＳ Ｐゴシック"/>
      <family val="3"/>
    </font>
    <font>
      <sz val="11"/>
      <color rgb="FFFF0000"/>
      <name val="游ゴシック"/>
      <family val="3"/>
      <scheme val="minor"/>
    </font>
    <font>
      <strike/>
      <sz val="10"/>
      <name val="ＭＳ ゴシック"/>
      <family val="3"/>
    </font>
    <font>
      <strike/>
      <sz val="11"/>
      <name val="ＭＳ ゴシック"/>
      <family val="3"/>
    </font>
    <font>
      <sz val="11"/>
      <name val="ＭＳ 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11"/>
      <color rgb="FFFF0000"/>
      <name val="ＭＳ Ｐゴシック"/>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
      <sz val="14"/>
      <color rgb="FFFF0000"/>
      <name val="游ゴシック"/>
      <family val="3"/>
      <charset val="128"/>
    </font>
    <font>
      <sz val="10"/>
      <name val="Segoe UI Symbol"/>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7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dotted">
        <color indexed="64"/>
      </bottom>
      <diagonal/>
    </border>
    <border>
      <left style="medium">
        <color indexed="64"/>
      </left>
      <right/>
      <top style="dotted">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right/>
      <top style="dotted">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Up="1">
      <left style="medium">
        <color indexed="64"/>
      </left>
      <right/>
      <top style="medium">
        <color indexed="64"/>
      </top>
      <bottom style="medium">
        <color indexed="64"/>
      </bottom>
      <diagonal style="thin">
        <color indexed="64"/>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right/>
      <top style="medium">
        <color indexed="64"/>
      </top>
      <bottom style="medium">
        <color indexed="64"/>
      </bottom>
      <diagonal style="thin">
        <color indexed="64"/>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7" fillId="5" borderId="10" xfId="2" applyFont="1" applyFill="1" applyBorder="1" applyAlignment="1">
      <alignment horizontal="left" vertical="center"/>
    </xf>
    <xf numFmtId="0" fontId="27" fillId="0" borderId="0" xfId="2" applyFont="1">
      <alignment vertical="center"/>
    </xf>
    <xf numFmtId="0" fontId="6" fillId="0" borderId="4" xfId="2" applyFont="1" applyBorder="1">
      <alignment vertical="center"/>
    </xf>
    <xf numFmtId="0" fontId="28" fillId="0" borderId="0" xfId="2" applyFont="1">
      <alignment vertical="center"/>
    </xf>
    <xf numFmtId="0" fontId="29"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27" fillId="5" borderId="0" xfId="2" applyFont="1" applyFill="1" applyBorder="1" applyAlignment="1">
      <alignment horizontal="left" vertical="center"/>
    </xf>
    <xf numFmtId="0" fontId="0" fillId="0" borderId="0" xfId="20" applyFont="1" applyAlignment="1">
      <alignment horizontal="lef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7" xfId="20" applyFont="1" applyBorder="1" applyAlignment="1">
      <alignment horizontal="left" vertical="center" wrapText="1"/>
    </xf>
    <xf numFmtId="0" fontId="14" fillId="0" borderId="36"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center" wrapText="1"/>
    </xf>
    <xf numFmtId="0" fontId="38" fillId="0" borderId="0" xfId="2" applyFont="1" applyAlignment="1">
      <alignment horizontal="center" vertical="top" wrapText="1"/>
    </xf>
    <xf numFmtId="0" fontId="39" fillId="0" borderId="0" xfId="2" applyFont="1" applyAlignment="1">
      <alignment vertical="top"/>
    </xf>
    <xf numFmtId="0" fontId="38" fillId="0" borderId="0" xfId="2" applyFont="1" applyAlignment="1">
      <alignment vertical="top" wrapText="1"/>
    </xf>
    <xf numFmtId="0" fontId="40" fillId="0" borderId="0" xfId="2" applyFont="1" applyAlignment="1">
      <alignment vertical="top"/>
    </xf>
    <xf numFmtId="0" fontId="37" fillId="0" borderId="0" xfId="2" applyFont="1">
      <alignment vertical="center"/>
    </xf>
    <xf numFmtId="0" fontId="37" fillId="0" borderId="0" xfId="2" applyFont="1" applyAlignment="1">
      <alignment horizontal="center" vertical="center"/>
    </xf>
    <xf numFmtId="0" fontId="41" fillId="0" borderId="0" xfId="2" applyFont="1">
      <alignment vertical="center"/>
    </xf>
    <xf numFmtId="0" fontId="39"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27" fillId="5" borderId="41" xfId="2" applyFont="1" applyFill="1" applyBorder="1" applyAlignment="1">
      <alignment horizontal="left" vertical="center"/>
    </xf>
    <xf numFmtId="0" fontId="11" fillId="0" borderId="13" xfId="2" applyFont="1" applyBorder="1" applyAlignment="1">
      <alignment horizontal="center" vertical="center"/>
    </xf>
    <xf numFmtId="0" fontId="11" fillId="0" borderId="15"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8" xfId="2" applyFont="1" applyBorder="1" applyAlignment="1">
      <alignment horizontal="center" vertical="center"/>
    </xf>
    <xf numFmtId="0" fontId="11" fillId="0" borderId="19" xfId="2" applyFont="1" applyBorder="1" applyAlignment="1">
      <alignment horizontal="center" vertical="center"/>
    </xf>
    <xf numFmtId="0" fontId="6" fillId="12" borderId="0" xfId="20" applyFont="1" applyFill="1" applyAlignment="1">
      <alignment horizontal="center" vertical="center" wrapText="1"/>
    </xf>
    <xf numFmtId="0" fontId="41" fillId="0" borderId="0" xfId="2" applyFont="1" applyAlignment="1">
      <alignment vertical="center"/>
    </xf>
    <xf numFmtId="0" fontId="14" fillId="0" borderId="37" xfId="20" applyFont="1" applyBorder="1">
      <alignment vertical="center"/>
    </xf>
    <xf numFmtId="0" fontId="14" fillId="0" borderId="36" xfId="20" applyFont="1" applyBorder="1">
      <alignment vertical="center"/>
    </xf>
    <xf numFmtId="0" fontId="1" fillId="0" borderId="37" xfId="20" applyBorder="1">
      <alignment vertical="center"/>
    </xf>
    <xf numFmtId="0" fontId="0" fillId="0" borderId="0" xfId="20" applyFont="1">
      <alignment vertical="center"/>
    </xf>
    <xf numFmtId="0" fontId="1" fillId="0" borderId="36" xfId="20" applyBorder="1">
      <alignment vertical="center"/>
    </xf>
    <xf numFmtId="0" fontId="13" fillId="11" borderId="0" xfId="20" applyFont="1" applyFill="1" applyAlignment="1">
      <alignment horizontal="left" vertical="center"/>
    </xf>
    <xf numFmtId="0" fontId="1" fillId="0" borderId="37" xfId="20" applyBorder="1" applyAlignment="1">
      <alignment vertical="center" wrapText="1"/>
    </xf>
    <xf numFmtId="0" fontId="0" fillId="0" borderId="0" xfId="20" applyFont="1" applyAlignment="1">
      <alignment vertical="center" wrapText="1"/>
    </xf>
    <xf numFmtId="0" fontId="1" fillId="0" borderId="36" xfId="20" applyBorder="1" applyAlignment="1">
      <alignment vertical="center" wrapText="1"/>
    </xf>
    <xf numFmtId="0" fontId="14" fillId="12" borderId="0" xfId="20" applyFont="1" applyFill="1" applyAlignment="1">
      <alignment horizontal="left" vertical="center"/>
    </xf>
    <xf numFmtId="0" fontId="1" fillId="0" borderId="37" xfId="20" applyBorder="1" applyAlignment="1">
      <alignment horizontal="left" vertical="center"/>
    </xf>
    <xf numFmtId="0" fontId="1" fillId="0" borderId="36" xfId="20" applyBorder="1" applyAlignment="1">
      <alignment horizontal="left" vertical="center"/>
    </xf>
    <xf numFmtId="0" fontId="6" fillId="12" borderId="0" xfId="20" applyFont="1" applyFill="1" applyAlignment="1">
      <alignment horizontal="center" vertical="center"/>
    </xf>
    <xf numFmtId="0" fontId="14" fillId="0" borderId="37" xfId="20" applyFont="1" applyBorder="1" applyAlignment="1">
      <alignment horizontal="left" vertical="center"/>
    </xf>
    <xf numFmtId="0" fontId="14" fillId="0" borderId="36" xfId="20" applyFont="1" applyBorder="1" applyAlignment="1">
      <alignment horizontal="left" vertical="center"/>
    </xf>
    <xf numFmtId="0" fontId="43" fillId="0" borderId="0" xfId="2" applyFont="1">
      <alignment vertical="center"/>
    </xf>
    <xf numFmtId="0" fontId="43" fillId="0" borderId="0" xfId="2" applyFont="1" applyAlignment="1">
      <alignment vertical="center"/>
    </xf>
    <xf numFmtId="0" fontId="14" fillId="11" borderId="0" xfId="20" applyFont="1" applyFill="1" applyAlignment="1">
      <alignment horizontal="left" vertical="center"/>
    </xf>
    <xf numFmtId="0" fontId="14" fillId="0" borderId="37" xfId="20" applyFont="1" applyBorder="1" applyAlignment="1">
      <alignment vertical="center" wrapText="1"/>
    </xf>
    <xf numFmtId="0" fontId="14" fillId="0" borderId="36" xfId="20" applyFont="1" applyBorder="1" applyAlignment="1">
      <alignment vertical="center" wrapText="1"/>
    </xf>
    <xf numFmtId="0" fontId="6" fillId="0" borderId="37" xfId="20" applyFont="1" applyBorder="1">
      <alignment vertical="center"/>
    </xf>
    <xf numFmtId="0" fontId="6" fillId="0" borderId="36"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6" xfId="20" applyFont="1" applyBorder="1">
      <alignment vertical="center"/>
    </xf>
    <xf numFmtId="0" fontId="45" fillId="0" borderId="0" xfId="2" applyFont="1">
      <alignment vertical="center"/>
    </xf>
    <xf numFmtId="0" fontId="36" fillId="0" borderId="0" xfId="2" applyFont="1">
      <alignment vertical="center"/>
    </xf>
    <xf numFmtId="0" fontId="20" fillId="0" borderId="0" xfId="2" applyFont="1" applyAlignment="1">
      <alignment vertical="center"/>
    </xf>
    <xf numFmtId="0" fontId="6" fillId="0" borderId="41" xfId="20" applyFont="1" applyBorder="1" applyAlignment="1">
      <alignment horizontal="center" vertical="center"/>
    </xf>
    <xf numFmtId="0" fontId="6" fillId="0" borderId="41" xfId="20" applyFont="1" applyBorder="1">
      <alignment vertical="center"/>
    </xf>
    <xf numFmtId="0" fontId="6" fillId="0" borderId="9" xfId="20" applyFont="1" applyBorder="1">
      <alignment vertical="center"/>
    </xf>
    <xf numFmtId="0" fontId="28"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4" xfId="2" applyFont="1" applyBorder="1" applyAlignment="1">
      <alignment horizontal="center" vertical="center"/>
    </xf>
    <xf numFmtId="0" fontId="22" fillId="0" borderId="0" xfId="20" applyFont="1">
      <alignment vertical="center"/>
    </xf>
    <xf numFmtId="0" fontId="6" fillId="0" borderId="57" xfId="20" applyFont="1" applyBorder="1">
      <alignment vertical="center"/>
    </xf>
    <xf numFmtId="0" fontId="6" fillId="0" borderId="58" xfId="20" applyFont="1" applyBorder="1">
      <alignment vertical="center"/>
    </xf>
    <xf numFmtId="0" fontId="6" fillId="0" borderId="58" xfId="20" applyFont="1" applyBorder="1" applyAlignment="1">
      <alignment horizontal="center" vertical="center"/>
    </xf>
    <xf numFmtId="0" fontId="6" fillId="0" borderId="59" xfId="20" applyFont="1" applyBorder="1" applyAlignment="1">
      <alignment horizontal="center" vertical="center"/>
    </xf>
    <xf numFmtId="0" fontId="11" fillId="0" borderId="19" xfId="2" applyFont="1" applyBorder="1">
      <alignment vertical="center"/>
    </xf>
    <xf numFmtId="0" fontId="11" fillId="0" borderId="18" xfId="2" applyFont="1" applyBorder="1">
      <alignment vertical="center"/>
    </xf>
    <xf numFmtId="0" fontId="46"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7"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41"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8" fillId="0" borderId="0" xfId="2" applyFont="1">
      <alignment vertical="center"/>
    </xf>
    <xf numFmtId="0" fontId="49" fillId="0" borderId="0" xfId="3" applyFont="1" applyAlignment="1">
      <alignment horizontal="left" vertical="center"/>
    </xf>
    <xf numFmtId="0" fontId="50" fillId="0" borderId="0" xfId="20" applyFont="1" applyFill="1">
      <alignment vertical="center"/>
    </xf>
    <xf numFmtId="0" fontId="51"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4" xfId="2" applyFont="1" applyBorder="1" applyAlignment="1">
      <alignment vertical="top"/>
    </xf>
    <xf numFmtId="0" fontId="7" fillId="0" borderId="15" xfId="2" applyFont="1" applyBorder="1" applyAlignment="1">
      <alignment vertical="top"/>
    </xf>
    <xf numFmtId="0" fontId="8" fillId="0" borderId="0" xfId="3" applyFont="1" applyAlignment="1">
      <alignment horizontal="left" vertical="top"/>
    </xf>
    <xf numFmtId="0" fontId="7" fillId="0" borderId="19" xfId="2" applyFont="1" applyBorder="1" applyAlignment="1">
      <alignment vertical="top"/>
    </xf>
    <xf numFmtId="0" fontId="14" fillId="0" borderId="0" xfId="19" applyFont="1" applyFill="1" applyBorder="1">
      <alignment vertical="center"/>
    </xf>
    <xf numFmtId="0" fontId="11" fillId="0" borderId="18" xfId="2" applyFont="1" applyBorder="1" applyAlignment="1">
      <alignment vertical="center"/>
    </xf>
    <xf numFmtId="0" fontId="11" fillId="0" borderId="18" xfId="2" applyFont="1" applyBorder="1" applyAlignment="1">
      <alignment vertical="center" wrapText="1"/>
    </xf>
    <xf numFmtId="0" fontId="22" fillId="0" borderId="0" xfId="19" applyFont="1" applyFill="1" applyBorder="1" applyAlignment="1">
      <alignment vertical="center"/>
    </xf>
    <xf numFmtId="0" fontId="6" fillId="0" borderId="0" xfId="19" applyFont="1" applyFill="1" applyBorder="1" applyAlignment="1">
      <alignment horizontal="center" vertical="center"/>
    </xf>
    <xf numFmtId="0" fontId="6" fillId="0" borderId="19" xfId="20" applyFont="1" applyBorder="1">
      <alignment vertical="center"/>
    </xf>
    <xf numFmtId="0" fontId="6" fillId="0" borderId="21"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7" xfId="20" applyFont="1" applyFill="1" applyBorder="1">
      <alignment vertical="center"/>
    </xf>
    <xf numFmtId="0" fontId="6" fillId="5" borderId="48" xfId="20" applyFont="1" applyFill="1" applyBorder="1">
      <alignment vertical="center"/>
    </xf>
    <xf numFmtId="0" fontId="6" fillId="5" borderId="54" xfId="20" applyFont="1" applyFill="1" applyBorder="1">
      <alignment vertical="center"/>
    </xf>
    <xf numFmtId="0" fontId="46" fillId="0" borderId="0" xfId="2" applyFont="1">
      <alignment vertical="center"/>
    </xf>
    <xf numFmtId="0" fontId="7" fillId="0" borderId="56" xfId="2" applyFont="1" applyBorder="1" applyAlignment="1">
      <alignment vertical="top"/>
    </xf>
    <xf numFmtId="0" fontId="7" fillId="0" borderId="39"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52"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8"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8"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18" fillId="0" borderId="0" xfId="2" applyFont="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43" fillId="5" borderId="0" xfId="2" applyFont="1" applyFill="1" applyAlignment="1">
      <alignment horizontal="center" vertical="top"/>
    </xf>
    <xf numFmtId="0" fontId="43" fillId="0" borderId="0" xfId="2" applyFont="1" applyAlignment="1">
      <alignment horizontal="center" vertical="top"/>
    </xf>
    <xf numFmtId="0" fontId="12" fillId="0" borderId="0" xfId="2" applyFont="1" applyAlignment="1">
      <alignment horizontal="center" vertical="center"/>
    </xf>
    <xf numFmtId="0" fontId="17" fillId="0" borderId="19" xfId="3" applyFont="1" applyBorder="1" applyAlignment="1">
      <alignment horizontal="center" vertical="center"/>
    </xf>
    <xf numFmtId="0" fontId="39" fillId="0" borderId="20" xfId="3" applyFont="1" applyBorder="1" applyAlignment="1">
      <alignment horizontal="center" vertical="center"/>
    </xf>
    <xf numFmtId="0" fontId="7" fillId="0" borderId="20" xfId="2" applyFont="1" applyBorder="1" applyAlignment="1">
      <alignment horizontal="center" vertical="center"/>
    </xf>
    <xf numFmtId="0" fontId="39" fillId="4" borderId="20" xfId="3" applyFont="1" applyFill="1" applyBorder="1" applyAlignment="1">
      <alignment horizontal="center" vertical="center"/>
    </xf>
    <xf numFmtId="0" fontId="39" fillId="0" borderId="21" xfId="3" applyFont="1" applyBorder="1" applyAlignment="1">
      <alignment horizontal="left" vertical="center"/>
    </xf>
    <xf numFmtId="0" fontId="39" fillId="0" borderId="29" xfId="3" applyFont="1" applyBorder="1" applyAlignment="1">
      <alignment horizontal="left" vertical="center"/>
    </xf>
    <xf numFmtId="0" fontId="39" fillId="0" borderId="40" xfId="3" applyFont="1" applyBorder="1" applyAlignment="1">
      <alignment horizontal="left" vertical="center"/>
    </xf>
    <xf numFmtId="0" fontId="7" fillId="0" borderId="21" xfId="2" applyFont="1" applyBorder="1" applyAlignment="1">
      <alignment horizontal="center" vertical="center"/>
    </xf>
    <xf numFmtId="0" fontId="7" fillId="0" borderId="29" xfId="2" applyFont="1" applyBorder="1" applyAlignment="1">
      <alignment horizontal="center" vertical="center"/>
    </xf>
    <xf numFmtId="0" fontId="7" fillId="0" borderId="40" xfId="2" applyFont="1" applyBorder="1" applyAlignment="1">
      <alignment horizontal="center" vertical="center"/>
    </xf>
    <xf numFmtId="0" fontId="39" fillId="0" borderId="21" xfId="3" applyFont="1" applyBorder="1" applyAlignment="1">
      <alignment horizontal="center" vertical="center"/>
    </xf>
    <xf numFmtId="0" fontId="39" fillId="0" borderId="40" xfId="3" applyFont="1" applyBorder="1" applyAlignment="1">
      <alignment horizontal="center" vertical="center"/>
    </xf>
    <xf numFmtId="0" fontId="39" fillId="4" borderId="21" xfId="3" applyFont="1" applyFill="1" applyBorder="1" applyAlignment="1">
      <alignment horizontal="center" vertical="center"/>
    </xf>
    <xf numFmtId="0" fontId="39" fillId="4" borderId="40" xfId="3" applyFont="1" applyFill="1" applyBorder="1" applyAlignment="1">
      <alignment horizontal="center" vertical="center"/>
    </xf>
    <xf numFmtId="0" fontId="8" fillId="0" borderId="0" xfId="3" applyFont="1" applyAlignment="1">
      <alignment horizontal="left" vertical="center"/>
    </xf>
    <xf numFmtId="0" fontId="7" fillId="0" borderId="13" xfId="2" applyFont="1" applyBorder="1" applyAlignment="1">
      <alignment horizontal="center" vertical="top"/>
    </xf>
    <xf numFmtId="0" fontId="7" fillId="0" borderId="18" xfId="2" applyFont="1" applyBorder="1" applyAlignment="1">
      <alignment horizontal="center" vertical="top"/>
    </xf>
    <xf numFmtId="0" fontId="7" fillId="0" borderId="38"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6" fillId="0" borderId="4" xfId="20" applyFont="1" applyBorder="1" applyAlignment="1">
      <alignment horizontal="center" vertical="center"/>
    </xf>
    <xf numFmtId="0" fontId="7" fillId="0" borderId="44" xfId="2" applyFont="1" applyBorder="1" applyAlignment="1">
      <alignment horizontal="center" vertical="center"/>
    </xf>
    <xf numFmtId="0" fontId="7" fillId="0" borderId="45" xfId="2" applyFont="1" applyBorder="1" applyAlignment="1">
      <alignment horizontal="center" vertical="center"/>
    </xf>
    <xf numFmtId="0" fontId="7" fillId="0" borderId="55" xfId="2" applyFont="1" applyBorder="1" applyAlignment="1">
      <alignment horizontal="center" vertical="center"/>
    </xf>
    <xf numFmtId="0" fontId="7" fillId="0" borderId="60" xfId="2" applyFont="1" applyBorder="1" applyAlignment="1">
      <alignment horizontal="center" vertical="center"/>
    </xf>
    <xf numFmtId="0" fontId="7" fillId="0" borderId="46" xfId="2" applyFont="1" applyBorder="1" applyAlignment="1">
      <alignment horizontal="center" vertical="center"/>
    </xf>
    <xf numFmtId="0" fontId="7" fillId="0" borderId="61" xfId="2" applyFont="1" applyBorder="1" applyAlignment="1">
      <alignment horizontal="center" vertical="center"/>
    </xf>
    <xf numFmtId="0" fontId="7" fillId="0" borderId="23" xfId="2" applyFont="1" applyBorder="1" applyAlignment="1">
      <alignment horizontal="center" vertical="center"/>
    </xf>
    <xf numFmtId="0" fontId="7" fillId="5" borderId="29" xfId="2" applyFont="1" applyFill="1" applyBorder="1" applyAlignment="1">
      <alignment horizontal="center" vertical="center"/>
    </xf>
    <xf numFmtId="0" fontId="7" fillId="0" borderId="49" xfId="2" applyFont="1" applyBorder="1" applyAlignment="1">
      <alignment horizontal="center" vertical="center"/>
    </xf>
    <xf numFmtId="0" fontId="7" fillId="0" borderId="24" xfId="2" applyFont="1" applyBorder="1" applyAlignment="1">
      <alignment horizontal="center" vertical="center"/>
    </xf>
    <xf numFmtId="0" fontId="7" fillId="0" borderId="31" xfId="2" applyFont="1" applyBorder="1" applyAlignment="1">
      <alignment horizontal="center" vertical="center"/>
    </xf>
    <xf numFmtId="0" fontId="7" fillId="0" borderId="47" xfId="2" applyFont="1" applyBorder="1" applyAlignment="1">
      <alignment horizontal="center" vertical="center"/>
    </xf>
    <xf numFmtId="0" fontId="7" fillId="0" borderId="48" xfId="2" applyFont="1" applyBorder="1" applyAlignment="1">
      <alignment horizontal="center" vertical="center"/>
    </xf>
    <xf numFmtId="0" fontId="7" fillId="5" borderId="48" xfId="2" applyFont="1" applyFill="1" applyBorder="1" applyAlignment="1">
      <alignment horizontal="center" vertical="center"/>
    </xf>
    <xf numFmtId="0" fontId="7" fillId="0" borderId="54" xfId="2" applyFont="1" applyBorder="1" applyAlignment="1">
      <alignment horizontal="center" vertical="center"/>
    </xf>
    <xf numFmtId="0" fontId="7" fillId="0" borderId="62" xfId="2" applyFont="1" applyBorder="1" applyAlignment="1">
      <alignment horizontal="center" vertical="center"/>
    </xf>
    <xf numFmtId="0" fontId="8" fillId="0" borderId="0" xfId="20" applyFont="1" applyAlignment="1">
      <alignment horizontal="left" vertical="center" wrapText="1"/>
    </xf>
    <xf numFmtId="0" fontId="7" fillId="5" borderId="0" xfId="2" applyFont="1" applyFill="1" applyAlignment="1">
      <alignment horizontal="center" vertical="center"/>
    </xf>
    <xf numFmtId="0" fontId="44" fillId="5" borderId="0" xfId="2" applyFont="1" applyFill="1" applyAlignment="1">
      <alignment horizontal="center" vertical="center"/>
    </xf>
    <xf numFmtId="0" fontId="25" fillId="5" borderId="0" xfId="16" applyFont="1" applyFill="1">
      <alignment vertical="center"/>
    </xf>
    <xf numFmtId="0" fontId="6" fillId="5" borderId="0" xfId="16" applyFont="1" applyFill="1">
      <alignment vertical="center"/>
    </xf>
    <xf numFmtId="0" fontId="6" fillId="5" borderId="0" xfId="16" applyFont="1" applyFill="1" applyAlignment="1">
      <alignment horizontal="center" vertical="center"/>
    </xf>
    <xf numFmtId="0" fontId="26" fillId="5" borderId="1" xfId="2" applyFont="1" applyFill="1" applyBorder="1" applyAlignment="1">
      <alignment horizontal="left" vertical="center"/>
    </xf>
    <xf numFmtId="0" fontId="26" fillId="5" borderId="3" xfId="2" applyFont="1" applyFill="1" applyBorder="1" applyAlignment="1">
      <alignment horizontal="left" vertical="center"/>
    </xf>
    <xf numFmtId="0" fontId="26" fillId="5" borderId="8" xfId="2" applyFont="1" applyFill="1" applyBorder="1" applyAlignment="1">
      <alignment horizontal="left" vertical="center"/>
    </xf>
    <xf numFmtId="0" fontId="27" fillId="5" borderId="1" xfId="2" applyFont="1" applyFill="1" applyBorder="1" applyAlignment="1">
      <alignment horizontal="left" vertical="center"/>
    </xf>
    <xf numFmtId="0" fontId="27" fillId="5" borderId="3" xfId="2" applyFont="1" applyFill="1" applyBorder="1" applyAlignment="1">
      <alignment horizontal="left" vertical="center"/>
    </xf>
    <xf numFmtId="0" fontId="27" fillId="5" borderId="8" xfId="2" applyFont="1" applyFill="1" applyBorder="1" applyAlignment="1">
      <alignment horizontal="left" vertical="center"/>
    </xf>
    <xf numFmtId="0" fontId="27" fillId="5" borderId="10" xfId="2" applyFont="1" applyFill="1" applyBorder="1" applyAlignment="1">
      <alignment horizontal="left" vertical="center"/>
    </xf>
    <xf numFmtId="0" fontId="27" fillId="5" borderId="0" xfId="2" applyFont="1" applyFill="1" applyBorder="1" applyAlignment="1">
      <alignment horizontal="left" vertical="center"/>
    </xf>
    <xf numFmtId="0" fontId="27" fillId="5" borderId="41" xfId="2" applyFont="1" applyFill="1" applyBorder="1" applyAlignment="1">
      <alignment horizontal="left" vertical="center"/>
    </xf>
    <xf numFmtId="0" fontId="26" fillId="5" borderId="10" xfId="2" applyFont="1" applyFill="1" applyBorder="1" applyAlignment="1">
      <alignment horizontal="left" vertical="center"/>
    </xf>
    <xf numFmtId="0" fontId="26" fillId="5" borderId="0" xfId="2" applyFont="1" applyFill="1" applyBorder="1" applyAlignment="1">
      <alignment horizontal="left" vertical="center"/>
    </xf>
    <xf numFmtId="0" fontId="26" fillId="5" borderId="41" xfId="2" applyFont="1" applyFill="1" applyBorder="1" applyAlignment="1">
      <alignment horizontal="left" vertical="center"/>
    </xf>
    <xf numFmtId="0" fontId="27" fillId="5" borderId="2" xfId="2" applyFont="1" applyFill="1" applyBorder="1" applyAlignment="1">
      <alignment horizontal="left" vertical="center"/>
    </xf>
    <xf numFmtId="0" fontId="27" fillId="5" borderId="4" xfId="2" applyFont="1" applyFill="1" applyBorder="1" applyAlignment="1">
      <alignment horizontal="left" vertical="center"/>
    </xf>
    <xf numFmtId="0" fontId="27" fillId="5" borderId="9" xfId="2" applyFont="1" applyFill="1" applyBorder="1" applyAlignment="1">
      <alignment horizontal="left" vertical="center"/>
    </xf>
    <xf numFmtId="0" fontId="27" fillId="5" borderId="11" xfId="2" applyFont="1" applyFill="1" applyBorder="1" applyAlignment="1">
      <alignment horizontal="left" vertical="center"/>
    </xf>
    <xf numFmtId="0" fontId="27" fillId="5" borderId="16" xfId="2" applyFont="1" applyFill="1" applyBorder="1" applyAlignment="1">
      <alignment horizontal="left" vertical="center"/>
    </xf>
    <xf numFmtId="0" fontId="27" fillId="5" borderId="42" xfId="2" applyFont="1" applyFill="1" applyBorder="1" applyAlignment="1">
      <alignment horizontal="left" vertical="center"/>
    </xf>
    <xf numFmtId="0" fontId="26" fillId="5" borderId="12" xfId="2" applyFont="1" applyFill="1" applyBorder="1" applyAlignment="1">
      <alignment horizontal="left" vertical="center"/>
    </xf>
    <xf numFmtId="0" fontId="26" fillId="5" borderId="17" xfId="2" applyFont="1" applyFill="1" applyBorder="1" applyAlignment="1">
      <alignment horizontal="left" vertical="center"/>
    </xf>
    <xf numFmtId="0" fontId="26" fillId="5" borderId="43" xfId="2" applyFont="1" applyFill="1" applyBorder="1" applyAlignment="1">
      <alignment horizontal="left" vertical="center"/>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0" borderId="0" xfId="16" applyFont="1" applyAlignment="1">
      <alignment horizontal="center" vertical="center"/>
    </xf>
    <xf numFmtId="0" fontId="6" fillId="8" borderId="0" xfId="2" applyFont="1" applyFill="1" applyAlignment="1">
      <alignment horizontal="center" vertical="center"/>
    </xf>
    <xf numFmtId="0" fontId="0" fillId="0" borderId="0" xfId="20" applyFont="1" applyAlignment="1">
      <alignment horizontal="left" vertical="center"/>
    </xf>
    <xf numFmtId="0" fontId="1" fillId="0" borderId="41" xfId="20" applyBorder="1" applyAlignment="1">
      <alignment horizontal="left" vertical="center"/>
    </xf>
    <xf numFmtId="0" fontId="11" fillId="0" borderId="0" xfId="2" applyFont="1" applyAlignment="1">
      <alignment horizontal="left" vertical="top" wrapText="1"/>
    </xf>
    <xf numFmtId="0" fontId="6" fillId="0" borderId="0" xfId="20" applyFont="1" applyAlignment="1">
      <alignment horizontal="left" vertical="center" wrapText="1"/>
    </xf>
    <xf numFmtId="0" fontId="11" fillId="0" borderId="0" xfId="2" applyFont="1" applyBorder="1" applyAlignment="1">
      <alignment horizontal="left" vertical="top" wrapText="1"/>
    </xf>
    <xf numFmtId="0" fontId="30" fillId="5" borderId="13" xfId="2" applyFont="1" applyFill="1" applyBorder="1" applyAlignment="1">
      <alignment horizontal="left" vertical="center" wrapText="1"/>
    </xf>
    <xf numFmtId="0" fontId="30" fillId="5" borderId="18" xfId="2" applyFont="1" applyFill="1" applyBorder="1" applyAlignment="1">
      <alignment horizontal="left" vertical="center" wrapText="1"/>
    </xf>
    <xf numFmtId="0" fontId="30" fillId="5" borderId="38" xfId="2" applyFont="1" applyFill="1" applyBorder="1" applyAlignment="1">
      <alignment horizontal="left" vertical="center" wrapText="1"/>
    </xf>
    <xf numFmtId="0" fontId="30" fillId="5" borderId="14" xfId="2" applyFont="1" applyFill="1" applyBorder="1" applyAlignment="1">
      <alignment horizontal="left" vertical="center" wrapText="1"/>
    </xf>
    <xf numFmtId="0" fontId="30" fillId="5" borderId="0" xfId="2" applyFont="1" applyFill="1" applyAlignment="1">
      <alignment horizontal="left" vertical="center" wrapText="1"/>
    </xf>
    <xf numFmtId="0" fontId="30" fillId="5" borderId="56" xfId="2" applyFont="1" applyFill="1" applyBorder="1" applyAlignment="1">
      <alignment horizontal="left" vertical="center" wrapText="1"/>
    </xf>
    <xf numFmtId="0" fontId="30" fillId="5" borderId="15" xfId="2" applyFont="1" applyFill="1" applyBorder="1" applyAlignment="1">
      <alignment horizontal="left" vertical="center" wrapText="1"/>
    </xf>
    <xf numFmtId="0" fontId="30" fillId="5" borderId="19" xfId="2" applyFont="1" applyFill="1" applyBorder="1" applyAlignment="1">
      <alignment horizontal="left" vertical="center" wrapText="1"/>
    </xf>
    <xf numFmtId="0" fontId="30" fillId="5" borderId="39" xfId="2" applyFont="1" applyFill="1" applyBorder="1" applyAlignment="1">
      <alignment horizontal="left" vertical="center" wrapText="1"/>
    </xf>
    <xf numFmtId="0" fontId="29" fillId="5" borderId="13" xfId="2" applyFont="1" applyFill="1" applyBorder="1" applyAlignment="1">
      <alignment horizontal="left" vertical="center" wrapText="1"/>
    </xf>
    <xf numFmtId="0" fontId="29" fillId="5" borderId="18" xfId="2" applyFont="1" applyFill="1" applyBorder="1" applyAlignment="1">
      <alignment horizontal="left" vertical="center" wrapText="1"/>
    </xf>
    <xf numFmtId="0" fontId="29" fillId="5" borderId="38" xfId="2" applyFont="1" applyFill="1" applyBorder="1" applyAlignment="1">
      <alignment horizontal="left" vertical="center" wrapText="1"/>
    </xf>
    <xf numFmtId="0" fontId="29" fillId="5" borderId="14" xfId="2" applyFont="1" applyFill="1" applyBorder="1" applyAlignment="1">
      <alignment horizontal="left" vertical="center" wrapText="1"/>
    </xf>
    <xf numFmtId="0" fontId="29" fillId="5" borderId="0" xfId="2" applyFont="1" applyFill="1" applyAlignment="1">
      <alignment horizontal="left" vertical="center" wrapText="1"/>
    </xf>
    <xf numFmtId="0" fontId="29" fillId="5" borderId="56" xfId="2" applyFont="1" applyFill="1" applyBorder="1" applyAlignment="1">
      <alignment horizontal="left" vertical="center" wrapText="1"/>
    </xf>
    <xf numFmtId="0" fontId="29" fillId="5" borderId="15" xfId="2" applyFont="1" applyFill="1" applyBorder="1" applyAlignment="1">
      <alignment horizontal="left" vertical="center" wrapText="1"/>
    </xf>
    <xf numFmtId="0" fontId="29" fillId="5" borderId="19" xfId="2" applyFont="1" applyFill="1" applyBorder="1" applyAlignment="1">
      <alignment horizontal="left" vertical="center" wrapText="1"/>
    </xf>
    <xf numFmtId="0" fontId="29" fillId="5" borderId="39" xfId="2" applyFont="1" applyFill="1" applyBorder="1" applyAlignment="1">
      <alignment horizontal="left" vertical="center" wrapText="1"/>
    </xf>
    <xf numFmtId="0" fontId="46" fillId="0" borderId="13" xfId="2" applyFont="1" applyBorder="1" applyAlignment="1">
      <alignment horizontal="center" vertical="center"/>
    </xf>
    <xf numFmtId="0" fontId="46" fillId="0" borderId="18" xfId="2" applyFont="1" applyBorder="1" applyAlignment="1">
      <alignment horizontal="center" vertical="center"/>
    </xf>
    <xf numFmtId="0" fontId="46" fillId="0" borderId="38" xfId="2" applyFont="1" applyBorder="1" applyAlignment="1">
      <alignment horizontal="center" vertical="center"/>
    </xf>
    <xf numFmtId="0" fontId="46" fillId="0" borderId="15" xfId="2" applyFont="1" applyBorder="1" applyAlignment="1">
      <alignment horizontal="center" vertical="center"/>
    </xf>
    <xf numFmtId="0" fontId="46" fillId="0" borderId="19" xfId="2" applyFont="1" applyBorder="1" applyAlignment="1">
      <alignment horizontal="center" vertical="center"/>
    </xf>
    <xf numFmtId="0" fontId="46" fillId="0" borderId="39" xfId="2" applyFont="1" applyBorder="1" applyAlignment="1">
      <alignment horizontal="center" vertical="center"/>
    </xf>
    <xf numFmtId="0" fontId="14" fillId="0" borderId="0" xfId="19" applyFont="1" applyAlignment="1">
      <alignment horizontal="left" vertical="center" wrapText="1"/>
    </xf>
    <xf numFmtId="0" fontId="1" fillId="0" borderId="4" xfId="20" applyBorder="1" applyAlignment="1">
      <alignment horizontal="left" vertical="center"/>
    </xf>
    <xf numFmtId="0" fontId="1" fillId="0" borderId="9" xfId="20" applyBorder="1" applyAlignment="1">
      <alignment horizontal="left" vertical="center"/>
    </xf>
    <xf numFmtId="0" fontId="31" fillId="0" borderId="0" xfId="20" applyFont="1" applyAlignment="1">
      <alignment horizontal="left" vertical="center"/>
    </xf>
    <xf numFmtId="0" fontId="31" fillId="0" borderId="41" xfId="20" applyFont="1" applyBorder="1" applyAlignment="1">
      <alignment horizontal="left" vertical="center"/>
    </xf>
    <xf numFmtId="0" fontId="6" fillId="9" borderId="22" xfId="20" applyFont="1" applyFill="1" applyBorder="1" applyAlignment="1">
      <alignment horizontal="center" vertical="center"/>
    </xf>
    <xf numFmtId="0" fontId="6" fillId="9" borderId="30" xfId="20" applyFont="1" applyFill="1" applyBorder="1" applyAlignment="1">
      <alignment horizontal="center" vertical="center"/>
    </xf>
    <xf numFmtId="0" fontId="6" fillId="9" borderId="44" xfId="20" applyFont="1" applyFill="1" applyBorder="1" applyAlignment="1">
      <alignment horizontal="center" vertical="center" wrapText="1"/>
    </xf>
    <xf numFmtId="0" fontId="6" fillId="9" borderId="45" xfId="20" applyFont="1" applyFill="1" applyBorder="1" applyAlignment="1">
      <alignment horizontal="center" vertical="center" wrapText="1"/>
    </xf>
    <xf numFmtId="0" fontId="1" fillId="0" borderId="45" xfId="20" applyBorder="1" applyAlignment="1">
      <alignment horizontal="center" vertical="center" wrapText="1"/>
    </xf>
    <xf numFmtId="0" fontId="1" fillId="0" borderId="55" xfId="20" applyBorder="1" applyAlignment="1">
      <alignment horizontal="center" vertical="center" wrapText="1"/>
    </xf>
    <xf numFmtId="0" fontId="6" fillId="9" borderId="60" xfId="20" applyFont="1" applyFill="1" applyBorder="1" applyAlignment="1">
      <alignment horizontal="center" vertical="center" wrapText="1"/>
    </xf>
    <xf numFmtId="0" fontId="1" fillId="0" borderId="60" xfId="20" applyBorder="1" applyAlignment="1">
      <alignment horizontal="center" vertical="center" wrapText="1"/>
    </xf>
    <xf numFmtId="0" fontId="6" fillId="5" borderId="0" xfId="2" applyFont="1" applyFill="1" applyAlignment="1">
      <alignment horizontal="center" vertical="center" wrapText="1"/>
    </xf>
    <xf numFmtId="0" fontId="6" fillId="0" borderId="13" xfId="20" applyFont="1" applyBorder="1" applyAlignment="1">
      <alignment horizontal="left" vertical="center" wrapText="1"/>
    </xf>
    <xf numFmtId="0" fontId="6" fillId="0" borderId="18" xfId="20" applyFont="1" applyBorder="1" applyAlignment="1">
      <alignment horizontal="left" vertical="center" wrapText="1"/>
    </xf>
    <xf numFmtId="0" fontId="1" fillId="0" borderId="18" xfId="20" applyBorder="1" applyAlignment="1">
      <alignment horizontal="left" vertical="center" wrapText="1"/>
    </xf>
    <xf numFmtId="0" fontId="1" fillId="0" borderId="38" xfId="20" applyBorder="1" applyAlignment="1">
      <alignment horizontal="left" vertical="center" wrapText="1"/>
    </xf>
    <xf numFmtId="0" fontId="6" fillId="0" borderId="15" xfId="20" applyFont="1" applyBorder="1" applyAlignment="1">
      <alignment horizontal="left" vertical="center" wrapText="1"/>
    </xf>
    <xf numFmtId="0" fontId="6" fillId="0" borderId="19" xfId="20" applyFont="1" applyBorder="1" applyAlignment="1">
      <alignment horizontal="left" vertical="center" wrapText="1"/>
    </xf>
    <xf numFmtId="0" fontId="1" fillId="0" borderId="19" xfId="20" applyBorder="1" applyAlignment="1">
      <alignment horizontal="left" vertical="center" wrapText="1"/>
    </xf>
    <xf numFmtId="0" fontId="1" fillId="0" borderId="39" xfId="20" applyBorder="1" applyAlignment="1">
      <alignment horizontal="left" vertical="center" wrapText="1"/>
    </xf>
    <xf numFmtId="0" fontId="25" fillId="5" borderId="13" xfId="20" applyFont="1" applyFill="1" applyBorder="1" applyAlignment="1">
      <alignment horizontal="left" vertical="center" wrapText="1"/>
    </xf>
    <xf numFmtId="0" fontId="31" fillId="0" borderId="18" xfId="20" applyFont="1" applyBorder="1" applyAlignment="1">
      <alignment horizontal="left" vertical="center" wrapText="1"/>
    </xf>
    <xf numFmtId="0" fontId="31" fillId="0" borderId="64" xfId="20" applyFont="1" applyBorder="1" applyAlignment="1">
      <alignment horizontal="left" vertical="center" wrapText="1"/>
    </xf>
    <xf numFmtId="0" fontId="31" fillId="0" borderId="15" xfId="20" applyFont="1" applyBorder="1" applyAlignment="1">
      <alignment horizontal="left" vertical="center" wrapText="1"/>
    </xf>
    <xf numFmtId="0" fontId="31" fillId="0" borderId="19" xfId="20" applyFont="1" applyBorder="1" applyAlignment="1">
      <alignment horizontal="left" vertical="center" wrapText="1"/>
    </xf>
    <xf numFmtId="0" fontId="31" fillId="0" borderId="63" xfId="20" applyFont="1" applyBorder="1" applyAlignment="1">
      <alignment horizontal="left" vertical="center" wrapText="1"/>
    </xf>
    <xf numFmtId="0" fontId="6" fillId="5" borderId="13" xfId="20" applyFont="1" applyFill="1" applyBorder="1" applyAlignment="1">
      <alignment horizontal="left" vertical="center" wrapText="1"/>
    </xf>
    <xf numFmtId="0" fontId="1" fillId="0" borderId="64" xfId="20" applyBorder="1" applyAlignment="1">
      <alignment horizontal="left" vertical="center" wrapText="1"/>
    </xf>
    <xf numFmtId="0" fontId="1" fillId="0" borderId="15" xfId="20" applyBorder="1" applyAlignment="1">
      <alignment horizontal="left" vertical="center" wrapText="1"/>
    </xf>
    <xf numFmtId="0" fontId="1" fillId="0" borderId="63" xfId="20" applyBorder="1" applyAlignment="1">
      <alignment horizontal="left" vertical="center" wrapText="1"/>
    </xf>
    <xf numFmtId="0" fontId="11" fillId="0" borderId="18" xfId="2" applyFont="1" applyBorder="1" applyAlignment="1">
      <alignment horizontal="center" vertical="center"/>
    </xf>
    <xf numFmtId="0" fontId="11" fillId="0" borderId="38" xfId="2" applyFont="1" applyBorder="1" applyAlignment="1">
      <alignment horizontal="center" vertical="center"/>
    </xf>
    <xf numFmtId="0" fontId="11" fillId="0" borderId="0" xfId="2" applyFont="1" applyAlignment="1">
      <alignment horizontal="center" vertical="center"/>
    </xf>
    <xf numFmtId="0" fontId="11" fillId="0" borderId="56" xfId="2" applyFont="1" applyBorder="1" applyAlignment="1">
      <alignment horizontal="center" vertical="center"/>
    </xf>
    <xf numFmtId="0" fontId="11" fillId="0" borderId="19" xfId="2" applyFont="1" applyBorder="1" applyAlignment="1">
      <alignment horizontal="center" vertical="center"/>
    </xf>
    <xf numFmtId="0" fontId="11" fillId="0" borderId="39" xfId="2" applyFont="1" applyBorder="1" applyAlignment="1">
      <alignment horizontal="center" vertical="center"/>
    </xf>
    <xf numFmtId="0" fontId="11" fillId="0" borderId="21" xfId="2" applyFont="1" applyBorder="1" applyAlignment="1">
      <alignment horizontal="center" vertical="center"/>
    </xf>
    <xf numFmtId="0" fontId="11" fillId="0" borderId="29" xfId="2" applyFont="1" applyBorder="1" applyAlignment="1">
      <alignment horizontal="center" vertical="center"/>
    </xf>
    <xf numFmtId="0" fontId="11" fillId="0" borderId="40" xfId="2" applyFont="1" applyBorder="1" applyAlignment="1">
      <alignment horizontal="center" vertical="center"/>
    </xf>
    <xf numFmtId="0" fontId="59" fillId="0" borderId="5" xfId="2" applyFont="1" applyBorder="1" applyAlignment="1">
      <alignment horizontal="center" vertical="center"/>
    </xf>
    <xf numFmtId="0" fontId="11" fillId="0" borderId="7" xfId="2" applyFont="1" applyBorder="1" applyAlignment="1">
      <alignment horizontal="center" vertical="center"/>
    </xf>
    <xf numFmtId="0" fontId="11" fillId="0" borderId="5" xfId="2" applyFont="1" applyBorder="1" applyAlignment="1">
      <alignment horizontal="center" vertical="center"/>
    </xf>
    <xf numFmtId="0" fontId="11" fillId="5" borderId="21" xfId="2" applyFont="1" applyFill="1" applyBorder="1" applyAlignment="1">
      <alignment horizontal="center" vertical="center" wrapText="1"/>
    </xf>
    <xf numFmtId="0" fontId="11" fillId="5" borderId="29" xfId="2" applyFont="1" applyFill="1" applyBorder="1" applyAlignment="1">
      <alignment horizontal="center" vertical="center" wrapText="1"/>
    </xf>
    <xf numFmtId="0" fontId="11" fillId="5" borderId="40" xfId="2" applyFont="1" applyFill="1" applyBorder="1" applyAlignment="1">
      <alignment horizontal="center" vertical="center" wrapText="1"/>
    </xf>
    <xf numFmtId="0" fontId="11" fillId="5" borderId="20" xfId="2" applyFont="1" applyFill="1" applyBorder="1" applyAlignment="1">
      <alignment horizontal="center" vertical="center" wrapText="1"/>
    </xf>
    <xf numFmtId="0" fontId="11" fillId="0" borderId="20" xfId="2" applyFont="1" applyBorder="1" applyAlignment="1">
      <alignment horizontal="left" vertical="center"/>
    </xf>
    <xf numFmtId="0" fontId="11" fillId="0" borderId="20" xfId="2" applyFont="1" applyBorder="1" applyAlignment="1">
      <alignment horizontal="left" vertical="center" wrapText="1"/>
    </xf>
    <xf numFmtId="0" fontId="11" fillId="5" borderId="13"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38"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56"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5" borderId="39" xfId="2" applyFont="1" applyFill="1" applyBorder="1" applyAlignment="1">
      <alignment horizontal="center" vertical="center" wrapText="1"/>
    </xf>
    <xf numFmtId="176" fontId="11" fillId="5" borderId="13" xfId="2" applyNumberFormat="1" applyFont="1" applyFill="1" applyBorder="1" applyAlignment="1">
      <alignment horizontal="center" vertical="center"/>
    </xf>
    <xf numFmtId="176" fontId="11" fillId="5" borderId="18"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176" fontId="11" fillId="5" borderId="19" xfId="2" applyNumberFormat="1" applyFont="1" applyFill="1" applyBorder="1" applyAlignment="1">
      <alignment horizontal="center" vertical="center"/>
    </xf>
    <xf numFmtId="0" fontId="11" fillId="0" borderId="0" xfId="2" applyFont="1" applyBorder="1" applyAlignment="1">
      <alignment horizontal="center" vertical="center"/>
    </xf>
    <xf numFmtId="0" fontId="11" fillId="5" borderId="18"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9" xfId="2" applyFont="1" applyFill="1" applyBorder="1" applyAlignment="1">
      <alignment horizontal="center" vertical="center"/>
    </xf>
    <xf numFmtId="0" fontId="6" fillId="5" borderId="26" xfId="3" applyFont="1" applyFill="1" applyBorder="1" applyAlignment="1">
      <alignment horizontal="left" vertical="center"/>
    </xf>
    <xf numFmtId="0" fontId="6" fillId="5" borderId="18" xfId="3" applyFont="1" applyFill="1" applyBorder="1" applyAlignment="1">
      <alignment horizontal="left" vertical="center"/>
    </xf>
    <xf numFmtId="0" fontId="6" fillId="5" borderId="64"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3" applyFont="1" applyFill="1" applyAlignment="1">
      <alignment horizontal="left" vertical="center"/>
    </xf>
    <xf numFmtId="0" fontId="6" fillId="5" borderId="41" xfId="3" applyFont="1" applyFill="1" applyBorder="1" applyAlignment="1">
      <alignment horizontal="left" vertical="center"/>
    </xf>
    <xf numFmtId="0" fontId="6" fillId="5" borderId="25" xfId="3" applyFont="1" applyFill="1" applyBorder="1" applyAlignment="1">
      <alignment horizontal="left" vertical="center"/>
    </xf>
    <xf numFmtId="0" fontId="6" fillId="5" borderId="19" xfId="3" applyFont="1" applyFill="1" applyBorder="1" applyAlignment="1">
      <alignment horizontal="left" vertical="center"/>
    </xf>
    <xf numFmtId="0" fontId="6" fillId="5" borderId="63" xfId="3" applyFont="1" applyFill="1" applyBorder="1" applyAlignment="1">
      <alignment horizontal="left" vertical="center"/>
    </xf>
    <xf numFmtId="0" fontId="6" fillId="0" borderId="26" xfId="3" applyFont="1" applyBorder="1" applyAlignment="1">
      <alignment horizontal="left" vertical="center"/>
    </xf>
    <xf numFmtId="0" fontId="6" fillId="0" borderId="18"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6" fillId="0" borderId="25" xfId="3" applyFont="1" applyBorder="1" applyAlignment="1">
      <alignment horizontal="left" vertical="center"/>
    </xf>
    <xf numFmtId="0" fontId="6" fillId="0" borderId="19" xfId="3" applyFont="1" applyBorder="1" applyAlignment="1">
      <alignment horizontal="left" vertical="center"/>
    </xf>
    <xf numFmtId="0" fontId="32" fillId="0" borderId="20" xfId="2" applyFont="1" applyBorder="1" applyAlignment="1">
      <alignment horizontal="left" vertical="center" wrapText="1"/>
    </xf>
    <xf numFmtId="0" fontId="6" fillId="0" borderId="27" xfId="3" applyFont="1" applyBorder="1" applyAlignment="1">
      <alignment horizontal="left" vertical="center"/>
    </xf>
    <xf numFmtId="0" fontId="6" fillId="0" borderId="29" xfId="3" applyFont="1" applyBorder="1" applyAlignment="1">
      <alignment horizontal="left" vertical="center"/>
    </xf>
    <xf numFmtId="0" fontId="6" fillId="0" borderId="49" xfId="3" applyFont="1" applyBorder="1" applyAlignment="1">
      <alignment horizontal="left" vertical="center"/>
    </xf>
    <xf numFmtId="0" fontId="6" fillId="5" borderId="27" xfId="3" applyFont="1" applyFill="1" applyBorder="1" applyAlignment="1">
      <alignment horizontal="left" vertical="center"/>
    </xf>
    <xf numFmtId="0" fontId="6" fillId="5" borderId="29" xfId="3" applyFont="1" applyFill="1" applyBorder="1" applyAlignment="1">
      <alignment horizontal="left" vertical="center"/>
    </xf>
    <xf numFmtId="0" fontId="6" fillId="5" borderId="49"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4" fillId="10" borderId="28" xfId="3" applyFont="1" applyFill="1" applyBorder="1" applyAlignment="1">
      <alignment horizontal="center" vertical="center"/>
    </xf>
    <xf numFmtId="0" fontId="34" fillId="10" borderId="32" xfId="3" applyFont="1" applyFill="1" applyBorder="1" applyAlignment="1">
      <alignment horizontal="center" vertical="center"/>
    </xf>
    <xf numFmtId="0" fontId="34" fillId="10" borderId="67" xfId="3" applyFont="1" applyFill="1" applyBorder="1" applyAlignment="1">
      <alignment horizontal="center" vertical="center"/>
    </xf>
    <xf numFmtId="0" fontId="6" fillId="5" borderId="28" xfId="3" applyFont="1" applyFill="1" applyBorder="1" applyAlignment="1">
      <alignment horizontal="left" vertical="center"/>
    </xf>
    <xf numFmtId="0" fontId="6" fillId="5" borderId="32" xfId="3" applyFont="1" applyFill="1" applyBorder="1" applyAlignment="1">
      <alignment horizontal="left" vertical="center"/>
    </xf>
    <xf numFmtId="0" fontId="6" fillId="5" borderId="67" xfId="3" applyFont="1" applyFill="1" applyBorder="1" applyAlignment="1">
      <alignment horizontal="left" vertical="center"/>
    </xf>
    <xf numFmtId="0" fontId="35" fillId="5" borderId="0" xfId="2" applyFont="1" applyFill="1" applyAlignment="1">
      <alignment horizontal="center" vertical="center"/>
    </xf>
    <xf numFmtId="0" fontId="11" fillId="16" borderId="21" xfId="20" applyFont="1" applyFill="1" applyBorder="1" applyAlignment="1">
      <alignment horizontal="center" vertical="center"/>
    </xf>
    <xf numFmtId="0" fontId="11" fillId="16" borderId="29" xfId="20" applyFont="1" applyFill="1" applyBorder="1" applyAlignment="1">
      <alignment horizontal="center" vertical="center"/>
    </xf>
    <xf numFmtId="0" fontId="11" fillId="16" borderId="20" xfId="20" applyFont="1" applyFill="1" applyBorder="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33" xfId="20" applyFont="1" applyBorder="1" applyAlignment="1">
      <alignment horizontal="center" vertical="center"/>
    </xf>
    <xf numFmtId="0" fontId="6" fillId="0" borderId="37" xfId="20" applyFont="1" applyBorder="1" applyAlignment="1">
      <alignment horizontal="center" vertical="center"/>
    </xf>
    <xf numFmtId="0" fontId="6" fillId="0" borderId="57" xfId="20" applyFont="1" applyBorder="1" applyAlignment="1">
      <alignment horizontal="center" vertical="center"/>
    </xf>
    <xf numFmtId="0" fontId="6" fillId="0" borderId="35" xfId="20" applyFont="1" applyBorder="1" applyAlignment="1">
      <alignment horizontal="center" vertical="center"/>
    </xf>
    <xf numFmtId="0" fontId="6" fillId="0" borderId="36" xfId="20" applyFont="1" applyBorder="1" applyAlignment="1">
      <alignment horizontal="center" vertical="center"/>
    </xf>
    <xf numFmtId="0" fontId="6" fillId="0" borderId="59" xfId="20" applyFont="1" applyBorder="1" applyAlignment="1">
      <alignment horizontal="center" vertical="center"/>
    </xf>
    <xf numFmtId="0" fontId="14" fillId="0" borderId="33" xfId="20" applyFont="1" applyBorder="1" applyAlignment="1">
      <alignment horizontal="left" vertical="center" wrapText="1"/>
    </xf>
    <xf numFmtId="0" fontId="14" fillId="0" borderId="37" xfId="20" applyFont="1" applyBorder="1" applyAlignment="1">
      <alignment horizontal="left" vertical="center" wrapText="1"/>
    </xf>
    <xf numFmtId="0" fontId="14" fillId="0" borderId="34" xfId="20" applyFont="1" applyBorder="1" applyAlignment="1">
      <alignment horizontal="left" vertical="center" wrapText="1"/>
    </xf>
    <xf numFmtId="0" fontId="14" fillId="0" borderId="35" xfId="20" applyFont="1" applyBorder="1" applyAlignment="1">
      <alignment horizontal="left" vertical="center" wrapText="1"/>
    </xf>
    <xf numFmtId="0" fontId="14" fillId="0" borderId="36" xfId="20" applyFont="1" applyBorder="1" applyAlignment="1">
      <alignment horizontal="left" vertical="center" wrapText="1"/>
    </xf>
    <xf numFmtId="0" fontId="27" fillId="0" borderId="33" xfId="20" applyFont="1" applyBorder="1" applyAlignment="1">
      <alignment horizontal="left" vertical="center" wrapText="1"/>
    </xf>
    <xf numFmtId="0" fontId="27" fillId="0" borderId="37" xfId="20" applyFont="1" applyBorder="1" applyAlignment="1">
      <alignment horizontal="left" vertical="center" wrapText="1"/>
    </xf>
    <xf numFmtId="0" fontId="27" fillId="0" borderId="57" xfId="20" applyFont="1" applyBorder="1" applyAlignment="1">
      <alignment horizontal="left" vertical="center" wrapText="1"/>
    </xf>
    <xf numFmtId="0" fontId="27" fillId="0" borderId="34" xfId="20" applyFont="1" applyBorder="1" applyAlignment="1">
      <alignment horizontal="left" vertical="center" wrapText="1"/>
    </xf>
    <xf numFmtId="0" fontId="27" fillId="0" borderId="0" xfId="20" applyFont="1" applyAlignment="1">
      <alignment horizontal="left" vertical="center" wrapText="1"/>
    </xf>
    <xf numFmtId="0" fontId="27" fillId="0" borderId="58" xfId="20" applyFont="1" applyBorder="1" applyAlignment="1">
      <alignment horizontal="left" vertical="center" wrapText="1"/>
    </xf>
    <xf numFmtId="0" fontId="27" fillId="0" borderId="35" xfId="20" applyFont="1" applyBorder="1" applyAlignment="1">
      <alignment horizontal="left" vertical="center" wrapText="1"/>
    </xf>
    <xf numFmtId="0" fontId="27" fillId="0" borderId="36" xfId="20" applyFont="1" applyBorder="1" applyAlignment="1">
      <alignment horizontal="left" vertical="center" wrapText="1"/>
    </xf>
    <xf numFmtId="0" fontId="27" fillId="0" borderId="59" xfId="20" applyFont="1" applyBorder="1" applyAlignment="1">
      <alignment horizontal="left" vertical="center" wrapText="1"/>
    </xf>
    <xf numFmtId="0" fontId="6" fillId="5" borderId="33" xfId="20" applyFont="1" applyFill="1" applyBorder="1" applyAlignment="1">
      <alignment horizontal="center" vertical="center"/>
    </xf>
    <xf numFmtId="0" fontId="6" fillId="5" borderId="37" xfId="20" applyFont="1" applyFill="1" applyBorder="1" applyAlignment="1">
      <alignment horizontal="center" vertical="center"/>
    </xf>
    <xf numFmtId="0" fontId="6" fillId="5" borderId="34" xfId="20" applyFont="1" applyFill="1" applyBorder="1" applyAlignment="1">
      <alignment horizontal="center" vertical="center"/>
    </xf>
    <xf numFmtId="0" fontId="6" fillId="5" borderId="35" xfId="20" applyFont="1" applyFill="1" applyBorder="1" applyAlignment="1">
      <alignment horizontal="center" vertical="center"/>
    </xf>
    <xf numFmtId="0" fontId="6" fillId="5" borderId="36" xfId="20" applyFont="1" applyFill="1" applyBorder="1" applyAlignment="1">
      <alignment horizontal="center" vertical="center"/>
    </xf>
    <xf numFmtId="0" fontId="6" fillId="0" borderId="58" xfId="20" applyFont="1" applyBorder="1" applyAlignment="1">
      <alignment horizontal="center" vertical="center"/>
    </xf>
    <xf numFmtId="0" fontId="11" fillId="16" borderId="40" xfId="20" applyFont="1" applyFill="1" applyBorder="1" applyAlignment="1">
      <alignment horizontal="center" vertical="center"/>
    </xf>
    <xf numFmtId="0" fontId="11" fillId="0" borderId="21" xfId="20" applyFont="1" applyBorder="1" applyAlignment="1">
      <alignment horizontal="right" vertical="center"/>
    </xf>
    <xf numFmtId="0" fontId="11" fillId="0" borderId="29" xfId="20" applyFont="1" applyBorder="1" applyAlignment="1">
      <alignment horizontal="right" vertical="center"/>
    </xf>
    <xf numFmtId="0" fontId="11" fillId="0" borderId="40" xfId="20" applyFont="1" applyBorder="1" applyAlignment="1">
      <alignment horizontal="right" vertical="center"/>
    </xf>
    <xf numFmtId="0" fontId="11" fillId="5" borderId="21" xfId="20" applyFont="1" applyFill="1" applyBorder="1" applyAlignment="1">
      <alignment horizontal="center" vertical="center"/>
    </xf>
    <xf numFmtId="0" fontId="11" fillId="5" borderId="29" xfId="20" applyFont="1" applyFill="1" applyBorder="1" applyAlignment="1">
      <alignment horizontal="center" vertical="center"/>
    </xf>
    <xf numFmtId="0" fontId="11" fillId="5" borderId="40" xfId="20" applyFont="1" applyFill="1" applyBorder="1" applyAlignment="1">
      <alignment horizontal="center" vertical="center"/>
    </xf>
    <xf numFmtId="0" fontId="6" fillId="5" borderId="21" xfId="20" applyFont="1" applyFill="1" applyBorder="1" applyAlignment="1">
      <alignment horizontal="center" vertical="center"/>
    </xf>
    <xf numFmtId="0" fontId="6" fillId="5" borderId="29" xfId="20" applyFont="1" applyFill="1" applyBorder="1" applyAlignment="1">
      <alignment horizontal="center" vertical="center"/>
    </xf>
    <xf numFmtId="0" fontId="6" fillId="5" borderId="40"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55"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8" xfId="20" applyFont="1" applyFill="1" applyBorder="1" applyAlignment="1">
      <alignment horizontal="center" vertical="center"/>
    </xf>
    <xf numFmtId="0" fontId="6" fillId="14" borderId="54" xfId="20" applyFont="1" applyFill="1" applyBorder="1" applyAlignment="1">
      <alignment horizontal="center" vertical="center"/>
    </xf>
    <xf numFmtId="0" fontId="6" fillId="5" borderId="68" xfId="20" applyFont="1" applyFill="1" applyBorder="1" applyAlignment="1">
      <alignment horizontal="center" vertical="center"/>
    </xf>
    <xf numFmtId="0" fontId="6" fillId="5" borderId="70" xfId="20" applyFont="1" applyFill="1" applyBorder="1" applyAlignment="1">
      <alignment horizontal="center" vertical="center"/>
    </xf>
    <xf numFmtId="0" fontId="6" fillId="5" borderId="44" xfId="20" applyFont="1" applyFill="1" applyBorder="1" applyAlignment="1">
      <alignment horizontal="center" vertical="center"/>
    </xf>
    <xf numFmtId="0" fontId="6" fillId="5" borderId="45" xfId="20" applyFont="1" applyFill="1" applyBorder="1" applyAlignment="1">
      <alignment horizontal="center" vertical="center"/>
    </xf>
    <xf numFmtId="0" fontId="6" fillId="5" borderId="55" xfId="20" applyFont="1" applyFill="1" applyBorder="1" applyAlignment="1">
      <alignment horizontal="center" vertical="center"/>
    </xf>
    <xf numFmtId="0" fontId="6" fillId="5" borderId="71"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8"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19" xfId="20" applyFont="1" applyFill="1" applyBorder="1" applyAlignment="1">
      <alignment horizontal="center" vertical="center"/>
    </xf>
    <xf numFmtId="0" fontId="6" fillId="5" borderId="39" xfId="20" applyFont="1" applyFill="1" applyBorder="1" applyAlignment="1">
      <alignment horizontal="center" vertical="center"/>
    </xf>
    <xf numFmtId="0" fontId="6" fillId="0" borderId="1" xfId="20" applyFont="1" applyBorder="1" applyAlignment="1">
      <alignment horizontal="left"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6" fillId="5" borderId="23" xfId="20" applyFont="1" applyFill="1" applyBorder="1" applyAlignment="1">
      <alignment horizontal="center" vertical="center"/>
    </xf>
    <xf numFmtId="0" fontId="6" fillId="5" borderId="20" xfId="20" applyFont="1" applyFill="1" applyBorder="1" applyAlignment="1">
      <alignment horizontal="center" vertical="center"/>
    </xf>
    <xf numFmtId="0" fontId="6" fillId="5" borderId="65" xfId="20" applyFont="1" applyFill="1" applyBorder="1" applyAlignment="1">
      <alignment horizontal="center" vertical="center"/>
    </xf>
    <xf numFmtId="0" fontId="6" fillId="5" borderId="21" xfId="20" applyFont="1" applyFill="1" applyBorder="1" applyAlignment="1">
      <alignment horizontal="center" vertical="center" wrapText="1"/>
    </xf>
    <xf numFmtId="0" fontId="6" fillId="5" borderId="29" xfId="20" applyFont="1" applyFill="1" applyBorder="1" applyAlignment="1">
      <alignment horizontal="center" vertical="center" wrapText="1"/>
    </xf>
    <xf numFmtId="0" fontId="6" fillId="5" borderId="40" xfId="20" applyFont="1" applyFill="1" applyBorder="1" applyAlignment="1">
      <alignment horizontal="center" vertical="center" wrapText="1"/>
    </xf>
    <xf numFmtId="0" fontId="6" fillId="5" borderId="69" xfId="20" applyFont="1" applyFill="1" applyBorder="1" applyAlignment="1">
      <alignment horizontal="center" vertical="center"/>
    </xf>
    <xf numFmtId="0" fontId="6" fillId="5" borderId="48" xfId="20" applyFont="1" applyFill="1" applyBorder="1" applyAlignment="1">
      <alignment horizontal="center" vertical="center"/>
    </xf>
    <xf numFmtId="0" fontId="6" fillId="5" borderId="54"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2" xfId="20" applyFont="1" applyFill="1" applyBorder="1" applyAlignment="1">
      <alignment horizontal="center" vertical="center"/>
    </xf>
    <xf numFmtId="0" fontId="42"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16" fillId="0" borderId="0" xfId="8" applyFont="1">
      <alignment vertical="center"/>
    </xf>
    <xf numFmtId="0" fontId="16" fillId="0" borderId="0" xfId="8" applyFont="1" applyAlignment="1">
      <alignment vertical="center" wrapText="1"/>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38" xfId="20" applyFont="1" applyBorder="1" applyAlignment="1">
      <alignment horizontal="left" vertical="center"/>
    </xf>
    <xf numFmtId="0" fontId="6" fillId="0" borderId="13" xfId="20" applyFont="1" applyBorder="1" applyAlignment="1">
      <alignment horizontal="left" vertical="center"/>
    </xf>
    <xf numFmtId="0" fontId="6" fillId="0" borderId="64" xfId="20" applyFont="1" applyBorder="1" applyAlignment="1">
      <alignment horizontal="left"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50" xfId="20" applyFont="1" applyBorder="1" applyAlignment="1">
      <alignment horizontal="center" vertical="center"/>
    </xf>
    <xf numFmtId="0" fontId="6" fillId="0" borderId="25" xfId="20" applyFont="1" applyBorder="1" applyAlignment="1">
      <alignment horizontal="center" vertical="center"/>
    </xf>
    <xf numFmtId="0" fontId="6" fillId="0" borderId="19" xfId="2" applyFont="1" applyBorder="1" applyAlignment="1">
      <alignment horizontal="center" vertical="center"/>
    </xf>
    <xf numFmtId="0" fontId="6" fillId="0" borderId="39" xfId="2" applyFont="1" applyBorder="1" applyAlignment="1">
      <alignment horizontal="center" vertical="center"/>
    </xf>
    <xf numFmtId="0" fontId="6" fillId="0" borderId="52" xfId="20" applyFont="1" applyBorder="1" applyAlignment="1">
      <alignment horizontal="center" vertical="center"/>
    </xf>
    <xf numFmtId="0" fontId="6" fillId="0" borderId="8" xfId="20" applyFont="1" applyBorder="1" applyAlignment="1">
      <alignment horizontal="center" vertical="center"/>
    </xf>
    <xf numFmtId="0" fontId="6" fillId="0" borderId="15" xfId="2" applyFont="1" applyBorder="1" applyAlignment="1">
      <alignment horizontal="center" vertical="center"/>
    </xf>
    <xf numFmtId="0" fontId="6" fillId="0" borderId="63" xfId="20" applyFont="1" applyBorder="1" applyAlignment="1">
      <alignment horizontal="center" vertical="center"/>
    </xf>
    <xf numFmtId="0" fontId="6" fillId="0" borderId="51" xfId="20" applyFont="1" applyBorder="1" applyAlignment="1">
      <alignment horizontal="left" vertical="center"/>
    </xf>
    <xf numFmtId="0" fontId="6" fillId="0" borderId="53" xfId="20" applyFont="1" applyBorder="1" applyAlignment="1">
      <alignment horizontal="left" vertical="center"/>
    </xf>
    <xf numFmtId="0" fontId="6" fillId="0" borderId="9" xfId="20" applyFont="1" applyBorder="1" applyAlignment="1">
      <alignment horizontal="left" vertical="center"/>
    </xf>
    <xf numFmtId="0" fontId="6" fillId="15" borderId="20" xfId="2" applyFont="1" applyFill="1" applyBorder="1" applyAlignment="1">
      <alignment horizontal="center" vertical="center"/>
    </xf>
    <xf numFmtId="0" fontId="6" fillId="0" borderId="21" xfId="2" applyFont="1" applyBorder="1" applyAlignment="1">
      <alignment horizontal="center" vertical="center"/>
    </xf>
    <xf numFmtId="0" fontId="6" fillId="0" borderId="29" xfId="2" applyFont="1" applyBorder="1" applyAlignment="1">
      <alignment horizontal="center" vertical="center"/>
    </xf>
    <xf numFmtId="0" fontId="6" fillId="0" borderId="40" xfId="2" applyFont="1" applyBorder="1" applyAlignment="1">
      <alignment horizontal="center" vertical="center"/>
    </xf>
    <xf numFmtId="0" fontId="6" fillId="0" borderId="20" xfId="3" applyFont="1" applyBorder="1" applyAlignment="1">
      <alignment horizontal="center" vertical="center"/>
    </xf>
    <xf numFmtId="0" fontId="6" fillId="0" borderId="13" xfId="2" applyFont="1" applyBorder="1" applyAlignment="1">
      <alignment horizontal="center" vertical="center"/>
    </xf>
    <xf numFmtId="0" fontId="6" fillId="0" borderId="18" xfId="2" applyFont="1" applyBorder="1" applyAlignment="1">
      <alignment horizontal="center" vertical="center"/>
    </xf>
    <xf numFmtId="0" fontId="6" fillId="0" borderId="38" xfId="2" applyFont="1" applyBorder="1" applyAlignment="1">
      <alignment horizontal="center" vertical="center"/>
    </xf>
    <xf numFmtId="0" fontId="33" fillId="0" borderId="21" xfId="2" applyFont="1" applyBorder="1" applyAlignment="1">
      <alignment horizontal="center" vertical="center"/>
    </xf>
    <xf numFmtId="0" fontId="33" fillId="0" borderId="29" xfId="2" applyFont="1" applyBorder="1" applyAlignment="1">
      <alignment horizontal="center" vertical="center"/>
    </xf>
    <xf numFmtId="0" fontId="33" fillId="0" borderId="40" xfId="2" applyFont="1" applyBorder="1" applyAlignment="1">
      <alignment horizontal="center" vertical="center"/>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22" xfId="2" applyFont="1" applyBorder="1" applyAlignment="1">
      <alignment horizontal="center" vertical="center"/>
    </xf>
    <xf numFmtId="0" fontId="7" fillId="0" borderId="30" xfId="2" applyFont="1" applyBorder="1" applyAlignment="1">
      <alignment horizontal="center" vertical="center"/>
    </xf>
    <xf numFmtId="0" fontId="27" fillId="5" borderId="0" xfId="2" applyFont="1" applyFill="1" applyAlignment="1">
      <alignment horizontal="left" vertical="center"/>
    </xf>
    <xf numFmtId="0" fontId="34" fillId="0" borderId="13" xfId="20" applyFont="1" applyBorder="1" applyAlignment="1">
      <alignment horizontal="left" vertical="center" wrapText="1"/>
    </xf>
    <xf numFmtId="0" fontId="6" fillId="0" borderId="13" xfId="20" applyFont="1" applyBorder="1" applyAlignment="1">
      <alignment vertical="center" wrapText="1"/>
    </xf>
    <xf numFmtId="0" fontId="6" fillId="0" borderId="18" xfId="20" applyFont="1" applyBorder="1" applyAlignment="1">
      <alignment vertical="center" wrapText="1"/>
    </xf>
    <xf numFmtId="0" fontId="6" fillId="0" borderId="38" xfId="20" applyFont="1" applyBorder="1" applyAlignment="1">
      <alignment vertical="center" wrapText="1"/>
    </xf>
    <xf numFmtId="0" fontId="6" fillId="0" borderId="14" xfId="20" applyFont="1" applyBorder="1" applyAlignment="1">
      <alignment vertical="center" wrapText="1"/>
    </xf>
    <xf numFmtId="0" fontId="6" fillId="0" borderId="0" xfId="0" applyFont="1" applyFill="1" applyBorder="1" applyAlignment="1">
      <alignment vertical="center" wrapText="1"/>
    </xf>
    <xf numFmtId="0" fontId="6" fillId="0" borderId="56" xfId="20" applyFont="1" applyBorder="1" applyAlignment="1">
      <alignment vertical="center" wrapText="1"/>
    </xf>
    <xf numFmtId="0" fontId="25" fillId="5" borderId="13" xfId="20" applyFont="1" applyFill="1" applyBorder="1" applyAlignment="1">
      <alignment vertical="center" wrapText="1"/>
    </xf>
    <xf numFmtId="0" fontId="25" fillId="5" borderId="18" xfId="20" applyFont="1" applyFill="1" applyBorder="1" applyAlignment="1">
      <alignment vertical="center" wrapText="1"/>
    </xf>
    <xf numFmtId="0" fontId="25" fillId="5" borderId="64" xfId="20" applyFont="1" applyFill="1" applyBorder="1" applyAlignment="1">
      <alignment vertical="center" wrapText="1"/>
    </xf>
    <xf numFmtId="0" fontId="25" fillId="5" borderId="14" xfId="20" applyFont="1" applyFill="1" applyBorder="1" applyAlignment="1">
      <alignment vertical="center" wrapText="1"/>
    </xf>
    <xf numFmtId="0" fontId="25" fillId="5" borderId="0" xfId="20" applyFont="1" applyFill="1" applyBorder="1" applyAlignment="1">
      <alignment vertical="center" wrapText="1"/>
    </xf>
    <xf numFmtId="0" fontId="25" fillId="5" borderId="41" xfId="20" applyFont="1" applyFill="1" applyBorder="1" applyAlignment="1">
      <alignment vertical="center" wrapText="1"/>
    </xf>
    <xf numFmtId="0" fontId="6" fillId="5" borderId="13" xfId="20" applyFont="1" applyFill="1" applyBorder="1" applyAlignment="1">
      <alignment horizontal="left" vertical="top" wrapText="1"/>
    </xf>
    <xf numFmtId="0" fontId="28" fillId="0" borderId="18" xfId="20" applyFont="1" applyBorder="1" applyAlignment="1">
      <alignment horizontal="left" vertical="top" wrapText="1"/>
    </xf>
    <xf numFmtId="0" fontId="28" fillId="0" borderId="64" xfId="20" applyFont="1" applyBorder="1" applyAlignment="1">
      <alignment horizontal="left" vertical="top" wrapText="1"/>
    </xf>
    <xf numFmtId="0" fontId="28" fillId="0" borderId="15" xfId="20" applyFont="1" applyBorder="1" applyAlignment="1">
      <alignment horizontal="left" vertical="top" wrapText="1"/>
    </xf>
    <xf numFmtId="0" fontId="28" fillId="0" borderId="19" xfId="20" applyFont="1" applyBorder="1" applyAlignment="1">
      <alignment horizontal="left" vertical="top" wrapText="1"/>
    </xf>
    <xf numFmtId="0" fontId="28" fillId="0" borderId="63" xfId="20" applyFont="1" applyBorder="1" applyAlignment="1">
      <alignment horizontal="left" vertical="top" wrapText="1"/>
    </xf>
    <xf numFmtId="0" fontId="6" fillId="0" borderId="20" xfId="20" applyFont="1" applyBorder="1" applyAlignment="1">
      <alignment horizontal="center" vertical="center" wrapText="1"/>
    </xf>
    <xf numFmtId="0" fontId="6" fillId="0" borderId="38" xfId="20" applyFont="1" applyBorder="1" applyAlignment="1">
      <alignment horizontal="left" vertical="center" wrapText="1"/>
    </xf>
    <xf numFmtId="0" fontId="6" fillId="0" borderId="14" xfId="20" applyFont="1" applyBorder="1" applyAlignment="1">
      <alignment horizontal="left" vertical="center" wrapText="1"/>
    </xf>
    <xf numFmtId="0" fontId="6" fillId="0" borderId="56" xfId="20" applyFont="1" applyBorder="1" applyAlignment="1">
      <alignment horizontal="left" vertical="center" wrapText="1"/>
    </xf>
    <xf numFmtId="0" fontId="6" fillId="0" borderId="53" xfId="20" applyFont="1" applyBorder="1" applyAlignment="1">
      <alignment horizontal="left" vertical="center" wrapText="1"/>
    </xf>
    <xf numFmtId="0" fontId="6" fillId="0" borderId="4" xfId="20" applyFont="1" applyBorder="1" applyAlignment="1">
      <alignment horizontal="left" vertical="center" wrapText="1"/>
    </xf>
    <xf numFmtId="0" fontId="6" fillId="0" borderId="51" xfId="20" applyFont="1" applyBorder="1" applyAlignment="1">
      <alignment horizontal="left" vertical="center" wrapText="1"/>
    </xf>
    <xf numFmtId="0" fontId="6" fillId="5" borderId="18" xfId="20" applyFont="1" applyFill="1" applyBorder="1" applyAlignment="1">
      <alignment horizontal="left" vertical="center" wrapText="1"/>
    </xf>
    <xf numFmtId="0" fontId="6" fillId="5" borderId="64"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41" xfId="20" applyFont="1" applyFill="1" applyBorder="1" applyAlignment="1">
      <alignment horizontal="left" vertical="center" wrapText="1"/>
    </xf>
    <xf numFmtId="0" fontId="6" fillId="5" borderId="53"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6" fillId="0" borderId="31" xfId="20" applyFont="1" applyBorder="1" applyAlignment="1">
      <alignment horizontal="center" vertical="center" wrapText="1"/>
    </xf>
    <xf numFmtId="0" fontId="3" fillId="5" borderId="20" xfId="20" applyFont="1" applyFill="1" applyBorder="1" applyAlignment="1">
      <alignment horizontal="center" vertical="center" wrapText="1"/>
    </xf>
    <xf numFmtId="0" fontId="3" fillId="5" borderId="65" xfId="20" applyFont="1" applyFill="1" applyBorder="1" applyAlignment="1">
      <alignment horizontal="center" vertical="center" wrapText="1"/>
    </xf>
    <xf numFmtId="0" fontId="3" fillId="5" borderId="31" xfId="20" applyFont="1" applyFill="1" applyBorder="1" applyAlignment="1">
      <alignment horizontal="center" vertical="center" wrapText="1"/>
    </xf>
    <xf numFmtId="0" fontId="3" fillId="5" borderId="66" xfId="20" applyFont="1" applyFill="1" applyBorder="1" applyAlignment="1">
      <alignment horizontal="center" vertical="center" wrapText="1"/>
    </xf>
    <xf numFmtId="0" fontId="11" fillId="0" borderId="20" xfId="2" applyFont="1" applyBorder="1" applyAlignment="1">
      <alignment horizontal="center" vertical="center"/>
    </xf>
    <xf numFmtId="0" fontId="11" fillId="0" borderId="13" xfId="2" applyFont="1" applyBorder="1" applyAlignment="1">
      <alignment horizontal="center" vertical="center"/>
    </xf>
    <xf numFmtId="0" fontId="11" fillId="0" borderId="15" xfId="2" applyFont="1" applyBorder="1" applyAlignment="1">
      <alignment horizontal="center" vertical="center"/>
    </xf>
    <xf numFmtId="176" fontId="11" fillId="5" borderId="0" xfId="2" applyNumberFormat="1" applyFont="1" applyFill="1" applyAlignment="1">
      <alignment horizontal="center" vertical="center"/>
    </xf>
    <xf numFmtId="0" fontId="11" fillId="5" borderId="0" xfId="2" applyFont="1" applyFill="1" applyAlignment="1">
      <alignment horizontal="center" vertical="center"/>
    </xf>
    <xf numFmtId="0" fontId="11" fillId="0" borderId="46" xfId="2"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1" fillId="0" borderId="37" xfId="20" applyBorder="1" applyAlignment="1">
      <alignment horizontal="left" vertical="center" wrapText="1"/>
    </xf>
    <xf numFmtId="0" fontId="1" fillId="0" borderId="34" xfId="20" applyBorder="1" applyAlignment="1">
      <alignment horizontal="left" vertical="center" wrapText="1"/>
    </xf>
    <xf numFmtId="0" fontId="0" fillId="0" borderId="0" xfId="20" applyFont="1" applyAlignment="1">
      <alignment horizontal="left" vertical="center" wrapText="1"/>
    </xf>
    <xf numFmtId="0" fontId="1" fillId="0" borderId="35" xfId="20" applyBorder="1" applyAlignment="1">
      <alignment horizontal="left" vertical="center" wrapText="1"/>
    </xf>
    <xf numFmtId="0" fontId="1" fillId="0" borderId="36" xfId="20" applyBorder="1" applyAlignment="1">
      <alignment horizontal="left" vertical="center" wrapText="1"/>
    </xf>
    <xf numFmtId="0" fontId="13" fillId="11" borderId="0" xfId="20" applyFont="1" applyFill="1" applyAlignment="1">
      <alignment horizontal="left" vertical="center" wrapText="1"/>
    </xf>
    <xf numFmtId="0" fontId="13" fillId="11" borderId="36" xfId="20" applyFont="1" applyFill="1" applyBorder="1" applyAlignment="1">
      <alignment horizontal="left" vertical="center" wrapText="1"/>
    </xf>
    <xf numFmtId="0" fontId="13" fillId="12" borderId="0" xfId="20" applyFont="1" applyFill="1" applyAlignment="1">
      <alignment horizontal="left" vertical="center" wrapText="1"/>
    </xf>
    <xf numFmtId="0" fontId="6" fillId="0" borderId="2" xfId="20" applyFont="1" applyBorder="1" applyAlignment="1">
      <alignment horizontal="center" vertical="center"/>
    </xf>
    <xf numFmtId="0" fontId="6" fillId="0" borderId="9" xfId="20" applyFont="1" applyBorder="1" applyAlignment="1">
      <alignment horizontal="center" vertical="center"/>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9" xfId="20" applyFont="1" applyBorder="1" applyAlignment="1">
      <alignment horizontal="left" vertical="center" wrapText="1"/>
    </xf>
    <xf numFmtId="0" fontId="11" fillId="16" borderId="13" xfId="20" applyFont="1" applyFill="1" applyBorder="1" applyAlignment="1">
      <alignment horizontal="center" vertical="center"/>
    </xf>
    <xf numFmtId="0" fontId="11" fillId="16" borderId="18" xfId="20" applyFont="1" applyFill="1" applyBorder="1" applyAlignment="1">
      <alignment horizontal="center" vertical="center"/>
    </xf>
    <xf numFmtId="0" fontId="11" fillId="16" borderId="38"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19" xfId="20" applyFont="1" applyFill="1" applyBorder="1" applyAlignment="1">
      <alignment horizontal="center" vertical="center"/>
    </xf>
    <xf numFmtId="0" fontId="11" fillId="16" borderId="39" xfId="20" applyFont="1" applyFill="1" applyBorder="1" applyAlignment="1">
      <alignment horizontal="center" vertical="center"/>
    </xf>
    <xf numFmtId="0" fontId="14" fillId="0" borderId="0" xfId="2" applyFont="1" applyAlignment="1">
      <alignment horizontal="left" vertical="top" wrapText="1"/>
    </xf>
    <xf numFmtId="0" fontId="6" fillId="0" borderId="23" xfId="20" applyFont="1" applyBorder="1" applyAlignment="1">
      <alignment horizontal="left" vertical="center"/>
    </xf>
    <xf numFmtId="0" fontId="6" fillId="0" borderId="20" xfId="20" applyFont="1" applyBorder="1" applyAlignment="1">
      <alignment horizontal="left" vertical="center"/>
    </xf>
    <xf numFmtId="0" fontId="6" fillId="0" borderId="24" xfId="20" applyFont="1" applyBorder="1" applyAlignment="1">
      <alignment horizontal="left" vertical="center"/>
    </xf>
    <xf numFmtId="0" fontId="6" fillId="0" borderId="31"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41"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6" fillId="14" borderId="50" xfId="20" applyFont="1" applyFill="1" applyBorder="1" applyAlignment="1">
      <alignment horizontal="center" vertical="center"/>
    </xf>
    <xf numFmtId="0" fontId="6" fillId="14" borderId="51" xfId="20" applyFont="1" applyFill="1" applyBorder="1" applyAlignment="1">
      <alignment horizontal="center" vertical="center"/>
    </xf>
    <xf numFmtId="0" fontId="6" fillId="14" borderId="52" xfId="20" applyFont="1" applyFill="1" applyBorder="1" applyAlignment="1">
      <alignment horizontal="center" vertical="center"/>
    </xf>
    <xf numFmtId="0" fontId="6" fillId="14" borderId="53" xfId="20" applyFont="1" applyFill="1" applyBorder="1" applyAlignment="1">
      <alignment horizontal="center" vertical="center"/>
    </xf>
    <xf numFmtId="0" fontId="11" fillId="0" borderId="21" xfId="2" applyFont="1" applyBorder="1" applyAlignment="1">
      <alignment horizontal="left" vertical="center"/>
    </xf>
    <xf numFmtId="0" fontId="11" fillId="0" borderId="29" xfId="2" applyFont="1" applyBorder="1" applyAlignment="1">
      <alignment horizontal="left" vertical="center"/>
    </xf>
    <xf numFmtId="0" fontId="11" fillId="0" borderId="40" xfId="2" applyFont="1" applyBorder="1" applyAlignment="1">
      <alignment horizontal="left" vertical="center"/>
    </xf>
    <xf numFmtId="0" fontId="32" fillId="0" borderId="21" xfId="2" applyFont="1" applyBorder="1" applyAlignment="1">
      <alignment horizontal="left" vertical="center" wrapText="1"/>
    </xf>
    <xf numFmtId="0" fontId="32" fillId="0" borderId="29" xfId="2" applyFont="1" applyBorder="1" applyAlignment="1">
      <alignment horizontal="left" vertical="center" wrapText="1"/>
    </xf>
    <xf numFmtId="0" fontId="32" fillId="0" borderId="40" xfId="2" applyFont="1" applyBorder="1" applyAlignment="1">
      <alignment horizontal="left" vertical="center" wrapText="1"/>
    </xf>
  </cellXfs>
  <cellStyles count="21">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3" xfId="5" xr:uid="{00000000-0005-0000-0000-000005000000}"/>
    <cellStyle name="標準 3 2" xfId="6" xr:uid="{00000000-0005-0000-0000-000006000000}"/>
    <cellStyle name="標準 3 2 2" xfId="7" xr:uid="{00000000-0005-0000-0000-000007000000}"/>
    <cellStyle name="標準 3 2 3" xfId="8" xr:uid="{00000000-0005-0000-0000-000008000000}"/>
    <cellStyle name="標準 3 3" xfId="9" xr:uid="{00000000-0005-0000-0000-000009000000}"/>
    <cellStyle name="標準 4" xfId="10" xr:uid="{00000000-0005-0000-0000-00000A000000}"/>
    <cellStyle name="標準 4 2" xfId="11" xr:uid="{00000000-0005-0000-0000-00000B000000}"/>
    <cellStyle name="標準 4 2 2" xfId="12" xr:uid="{00000000-0005-0000-0000-00000C000000}"/>
    <cellStyle name="標準 4 3" xfId="13" xr:uid="{00000000-0005-0000-0000-00000D000000}"/>
    <cellStyle name="標準 5" xfId="14" xr:uid="{00000000-0005-0000-0000-00000E000000}"/>
    <cellStyle name="標準 5 2" xfId="15" xr:uid="{00000000-0005-0000-0000-00000F000000}"/>
    <cellStyle name="標準 5 3" xfId="16" xr:uid="{00000000-0005-0000-0000-000010000000}"/>
    <cellStyle name="標準 6" xfId="17" xr:uid="{00000000-0005-0000-0000-000011000000}"/>
    <cellStyle name="標準 7" xfId="18" xr:uid="{00000000-0005-0000-0000-000012000000}"/>
    <cellStyle name="標準 7 2" xfId="19" xr:uid="{00000000-0005-0000-0000-000013000000}"/>
    <cellStyle name="標準 8" xfId="20"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478</xdr:row>
      <xdr:rowOff>45085</xdr:rowOff>
    </xdr:from>
    <xdr:to>
      <xdr:col>130</xdr:col>
      <xdr:colOff>20955</xdr:colOff>
      <xdr:row>480</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799060" y="106093895"/>
          <a:ext cx="331914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698095" y="4909185"/>
          <a:ext cx="3421380" cy="3816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3361035" y="13409295"/>
          <a:ext cx="277685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8468360" y="16770350"/>
          <a:ext cx="17399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66</xdr:col>
      <xdr:colOff>46990</xdr:colOff>
      <xdr:row>64</xdr:row>
      <xdr:rowOff>0</xdr:rowOff>
    </xdr:from>
    <xdr:to>
      <xdr:col>69</xdr:col>
      <xdr:colOff>89535</xdr:colOff>
      <xdr:row>72</xdr:row>
      <xdr:rowOff>215900</xdr:rowOff>
    </xdr:to>
    <xdr:sp macro="" textlink="">
      <xdr:nvSpPr>
        <xdr:cNvPr id="9" name="テキスト ボックス 11">
          <a:extLst>
            <a:ext uri="{FF2B5EF4-FFF2-40B4-BE49-F238E27FC236}">
              <a16:creationId xmlns:a16="http://schemas.microsoft.com/office/drawing/2014/main" id="{00000000-0008-0000-0100-000009000000}"/>
            </a:ext>
          </a:extLst>
        </xdr:cNvPr>
        <xdr:cNvSpPr txBox="1"/>
      </xdr:nvSpPr>
      <xdr:spPr>
        <a:xfrm>
          <a:off x="8219440" y="16743045"/>
          <a:ext cx="41402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12658090" y="16542385"/>
          <a:ext cx="17399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309475" y="16129635"/>
          <a:ext cx="40957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877800" y="26830020"/>
          <a:ext cx="32658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38150" y="386600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a:extLst>
            <a:ext uri="{FF2B5EF4-FFF2-40B4-BE49-F238E27FC236}">
              <a16:creationId xmlns:a16="http://schemas.microsoft.com/office/drawing/2014/main" id="{00000000-0008-0000-0100-000011000000}"/>
            </a:ext>
          </a:extLst>
        </xdr:cNvPr>
        <xdr:cNvSpPr/>
      </xdr:nvSpPr>
      <xdr:spPr>
        <a:xfrm>
          <a:off x="2352675" y="394677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2749550" y="386619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123190</xdr:colOff>
      <xdr:row>169</xdr:row>
      <xdr:rowOff>13335</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2800350" y="390029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609975" y="386600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5581650" y="386715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2790825" y="407650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2809875" y="425272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a:extLst>
            <a:ext uri="{FF2B5EF4-FFF2-40B4-BE49-F238E27FC236}">
              <a16:creationId xmlns:a16="http://schemas.microsoft.com/office/drawing/2014/main" id="{00000000-0008-0000-0100-000018000000}"/>
            </a:ext>
          </a:extLst>
        </xdr:cNvPr>
        <xdr:cNvSpPr/>
      </xdr:nvSpPr>
      <xdr:spPr>
        <a:xfrm>
          <a:off x="2352675" y="412375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a:extLst>
            <a:ext uri="{FF2B5EF4-FFF2-40B4-BE49-F238E27FC236}">
              <a16:creationId xmlns:a16="http://schemas.microsoft.com/office/drawing/2014/main" id="{00000000-0008-0000-0100-000019000000}"/>
            </a:ext>
          </a:extLst>
        </xdr:cNvPr>
        <xdr:cNvSpPr/>
      </xdr:nvSpPr>
      <xdr:spPr>
        <a:xfrm>
          <a:off x="2352675" y="429996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8610600" y="386600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a:extLst>
            <a:ext uri="{FF2B5EF4-FFF2-40B4-BE49-F238E27FC236}">
              <a16:creationId xmlns:a16="http://schemas.microsoft.com/office/drawing/2014/main" id="{00000000-0008-0000-0100-00001B000000}"/>
            </a:ext>
          </a:extLst>
        </xdr:cNvPr>
        <xdr:cNvSpPr/>
      </xdr:nvSpPr>
      <xdr:spPr>
        <a:xfrm>
          <a:off x="10525125" y="394677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0922000" y="386619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1782425" y="386600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13754100" y="386715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10525125" y="412375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a:extLst>
            <a:ext uri="{FF2B5EF4-FFF2-40B4-BE49-F238E27FC236}">
              <a16:creationId xmlns:a16="http://schemas.microsoft.com/office/drawing/2014/main" id="{00000000-0008-0000-0100-000023000000}"/>
            </a:ext>
          </a:extLst>
        </xdr:cNvPr>
        <xdr:cNvSpPr/>
      </xdr:nvSpPr>
      <xdr:spPr>
        <a:xfrm>
          <a:off x="10525125" y="429996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438150" y="524522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2352675" y="532599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2749550" y="524541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3609975" y="524522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5581650" y="524637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2352675" y="550297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2352675" y="56791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610600" y="524522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90" name="矢印: 右 89">
          <a:extLst>
            <a:ext uri="{FF2B5EF4-FFF2-40B4-BE49-F238E27FC236}">
              <a16:creationId xmlns:a16="http://schemas.microsoft.com/office/drawing/2014/main" id="{00000000-0008-0000-0100-00005A000000}"/>
            </a:ext>
          </a:extLst>
        </xdr:cNvPr>
        <xdr:cNvSpPr/>
      </xdr:nvSpPr>
      <xdr:spPr>
        <a:xfrm>
          <a:off x="10525125" y="532599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10922000" y="524541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11782425" y="524522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13754100" y="524637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97" name="矢印: 右 96">
          <a:extLst>
            <a:ext uri="{FF2B5EF4-FFF2-40B4-BE49-F238E27FC236}">
              <a16:creationId xmlns:a16="http://schemas.microsoft.com/office/drawing/2014/main" id="{00000000-0008-0000-0100-000061000000}"/>
            </a:ext>
          </a:extLst>
        </xdr:cNvPr>
        <xdr:cNvSpPr/>
      </xdr:nvSpPr>
      <xdr:spPr>
        <a:xfrm>
          <a:off x="10525125" y="550297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10525125" y="56791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438150" y="524522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2352675" y="532599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2749550" y="524541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3609975" y="524522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5581650" y="524637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2352675" y="550297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2352675" y="56791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8610600" y="524522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111" name="矢印: 右 110">
          <a:extLst>
            <a:ext uri="{FF2B5EF4-FFF2-40B4-BE49-F238E27FC236}">
              <a16:creationId xmlns:a16="http://schemas.microsoft.com/office/drawing/2014/main" id="{00000000-0008-0000-0100-00006F000000}"/>
            </a:ext>
          </a:extLst>
        </xdr:cNvPr>
        <xdr:cNvSpPr/>
      </xdr:nvSpPr>
      <xdr:spPr>
        <a:xfrm>
          <a:off x="10525125" y="532599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112" name="正方形/長方形 111">
          <a:extLst>
            <a:ext uri="{FF2B5EF4-FFF2-40B4-BE49-F238E27FC236}">
              <a16:creationId xmlns:a16="http://schemas.microsoft.com/office/drawing/2014/main" id="{00000000-0008-0000-0100-000070000000}"/>
            </a:ext>
          </a:extLst>
        </xdr:cNvPr>
        <xdr:cNvSpPr/>
      </xdr:nvSpPr>
      <xdr:spPr>
        <a:xfrm>
          <a:off x="10922000" y="524541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11782425" y="524522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13754100" y="524637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118" name="矢印: 右 117">
          <a:extLst>
            <a:ext uri="{FF2B5EF4-FFF2-40B4-BE49-F238E27FC236}">
              <a16:creationId xmlns:a16="http://schemas.microsoft.com/office/drawing/2014/main" id="{00000000-0008-0000-0100-000076000000}"/>
            </a:ext>
          </a:extLst>
        </xdr:cNvPr>
        <xdr:cNvSpPr/>
      </xdr:nvSpPr>
      <xdr:spPr>
        <a:xfrm>
          <a:off x="10525125" y="550297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119" name="矢印: 右 118">
          <a:extLst>
            <a:ext uri="{FF2B5EF4-FFF2-40B4-BE49-F238E27FC236}">
              <a16:creationId xmlns:a16="http://schemas.microsoft.com/office/drawing/2014/main" id="{00000000-0008-0000-0100-000077000000}"/>
            </a:ext>
          </a:extLst>
        </xdr:cNvPr>
        <xdr:cNvSpPr/>
      </xdr:nvSpPr>
      <xdr:spPr>
        <a:xfrm>
          <a:off x="10525125" y="56791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438150" y="664349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164" name="矢印: 右 163">
          <a:extLst>
            <a:ext uri="{FF2B5EF4-FFF2-40B4-BE49-F238E27FC236}">
              <a16:creationId xmlns:a16="http://schemas.microsoft.com/office/drawing/2014/main" id="{00000000-0008-0000-0100-0000A4000000}"/>
            </a:ext>
          </a:extLst>
        </xdr:cNvPr>
        <xdr:cNvSpPr/>
      </xdr:nvSpPr>
      <xdr:spPr>
        <a:xfrm>
          <a:off x="2352675" y="672426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2749550" y="664368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294</xdr:row>
      <xdr:rowOff>0</xdr:rowOff>
    </xdr:from>
    <xdr:to>
      <xdr:col>26</xdr:col>
      <xdr:colOff>123190</xdr:colOff>
      <xdr:row>302</xdr:row>
      <xdr:rowOff>13335</xdr:rowOff>
    </xdr:to>
    <xdr:sp macro="" textlink="">
      <xdr:nvSpPr>
        <xdr:cNvPr id="166" name="四角形: 角を丸くする 165">
          <a:extLst>
            <a:ext uri="{FF2B5EF4-FFF2-40B4-BE49-F238E27FC236}">
              <a16:creationId xmlns:a16="http://schemas.microsoft.com/office/drawing/2014/main" id="{00000000-0008-0000-0100-0000A6000000}"/>
            </a:ext>
          </a:extLst>
        </xdr:cNvPr>
        <xdr:cNvSpPr/>
      </xdr:nvSpPr>
      <xdr:spPr>
        <a:xfrm>
          <a:off x="2800350" y="667778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3609975" y="664349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5581650" y="664464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169" name="四角形: 角を丸くする 168">
          <a:extLst>
            <a:ext uri="{FF2B5EF4-FFF2-40B4-BE49-F238E27FC236}">
              <a16:creationId xmlns:a16="http://schemas.microsoft.com/office/drawing/2014/main" id="{00000000-0008-0000-0100-0000A9000000}"/>
            </a:ext>
          </a:extLst>
        </xdr:cNvPr>
        <xdr:cNvSpPr/>
      </xdr:nvSpPr>
      <xdr:spPr>
        <a:xfrm>
          <a:off x="2790825" y="685399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170" name="四角形: 角を丸くする 169">
          <a:extLst>
            <a:ext uri="{FF2B5EF4-FFF2-40B4-BE49-F238E27FC236}">
              <a16:creationId xmlns:a16="http://schemas.microsoft.com/office/drawing/2014/main" id="{00000000-0008-0000-0100-0000AA000000}"/>
            </a:ext>
          </a:extLst>
        </xdr:cNvPr>
        <xdr:cNvSpPr/>
      </xdr:nvSpPr>
      <xdr:spPr>
        <a:xfrm>
          <a:off x="2809875" y="703021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171" name="矢印: 右 170">
          <a:extLst>
            <a:ext uri="{FF2B5EF4-FFF2-40B4-BE49-F238E27FC236}">
              <a16:creationId xmlns:a16="http://schemas.microsoft.com/office/drawing/2014/main" id="{00000000-0008-0000-0100-0000AB000000}"/>
            </a:ext>
          </a:extLst>
        </xdr:cNvPr>
        <xdr:cNvSpPr/>
      </xdr:nvSpPr>
      <xdr:spPr>
        <a:xfrm>
          <a:off x="2352675" y="690124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172" name="矢印: 右 171">
          <a:extLst>
            <a:ext uri="{FF2B5EF4-FFF2-40B4-BE49-F238E27FC236}">
              <a16:creationId xmlns:a16="http://schemas.microsoft.com/office/drawing/2014/main" id="{00000000-0008-0000-0100-0000AC000000}"/>
            </a:ext>
          </a:extLst>
        </xdr:cNvPr>
        <xdr:cNvSpPr/>
      </xdr:nvSpPr>
      <xdr:spPr>
        <a:xfrm>
          <a:off x="2352675" y="707745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8610600" y="664349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174" name="矢印: 右 173">
          <a:extLst>
            <a:ext uri="{FF2B5EF4-FFF2-40B4-BE49-F238E27FC236}">
              <a16:creationId xmlns:a16="http://schemas.microsoft.com/office/drawing/2014/main" id="{00000000-0008-0000-0100-0000AE000000}"/>
            </a:ext>
          </a:extLst>
        </xdr:cNvPr>
        <xdr:cNvSpPr/>
      </xdr:nvSpPr>
      <xdr:spPr>
        <a:xfrm>
          <a:off x="10525125" y="672426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10922000" y="664368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294</xdr:row>
      <xdr:rowOff>0</xdr:rowOff>
    </xdr:from>
    <xdr:to>
      <xdr:col>92</xdr:col>
      <xdr:colOff>123190</xdr:colOff>
      <xdr:row>302</xdr:row>
      <xdr:rowOff>13335</xdr:rowOff>
    </xdr:to>
    <xdr:sp macro="" textlink="">
      <xdr:nvSpPr>
        <xdr:cNvPr id="176" name="四角形: 角を丸くする 175">
          <a:extLst>
            <a:ext uri="{FF2B5EF4-FFF2-40B4-BE49-F238E27FC236}">
              <a16:creationId xmlns:a16="http://schemas.microsoft.com/office/drawing/2014/main" id="{00000000-0008-0000-0100-0000B0000000}"/>
            </a:ext>
          </a:extLst>
        </xdr:cNvPr>
        <xdr:cNvSpPr/>
      </xdr:nvSpPr>
      <xdr:spPr>
        <a:xfrm>
          <a:off x="10972800" y="667778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11782425" y="664349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13754100" y="664464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303</xdr:row>
      <xdr:rowOff>0</xdr:rowOff>
    </xdr:from>
    <xdr:to>
      <xdr:col>92</xdr:col>
      <xdr:colOff>113665</xdr:colOff>
      <xdr:row>311</xdr:row>
      <xdr:rowOff>0</xdr:rowOff>
    </xdr:to>
    <xdr:sp macro="" textlink="">
      <xdr:nvSpPr>
        <xdr:cNvPr id="179" name="四角形: 角を丸くする 178">
          <a:extLst>
            <a:ext uri="{FF2B5EF4-FFF2-40B4-BE49-F238E27FC236}">
              <a16:creationId xmlns:a16="http://schemas.microsoft.com/office/drawing/2014/main" id="{00000000-0008-0000-0100-0000B3000000}"/>
            </a:ext>
          </a:extLst>
        </xdr:cNvPr>
        <xdr:cNvSpPr/>
      </xdr:nvSpPr>
      <xdr:spPr>
        <a:xfrm>
          <a:off x="10963275" y="685399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312</xdr:row>
      <xdr:rowOff>0</xdr:rowOff>
    </xdr:from>
    <xdr:to>
      <xdr:col>93</xdr:col>
      <xdr:colOff>9525</xdr:colOff>
      <xdr:row>320</xdr:row>
      <xdr:rowOff>0</xdr:rowOff>
    </xdr:to>
    <xdr:sp macro="" textlink="">
      <xdr:nvSpPr>
        <xdr:cNvPr id="180" name="四角形: 角を丸くする 179">
          <a:extLst>
            <a:ext uri="{FF2B5EF4-FFF2-40B4-BE49-F238E27FC236}">
              <a16:creationId xmlns:a16="http://schemas.microsoft.com/office/drawing/2014/main" id="{00000000-0008-0000-0100-0000B4000000}"/>
            </a:ext>
          </a:extLst>
        </xdr:cNvPr>
        <xdr:cNvSpPr/>
      </xdr:nvSpPr>
      <xdr:spPr>
        <a:xfrm>
          <a:off x="10982325" y="703021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181" name="矢印: 右 180">
          <a:extLst>
            <a:ext uri="{FF2B5EF4-FFF2-40B4-BE49-F238E27FC236}">
              <a16:creationId xmlns:a16="http://schemas.microsoft.com/office/drawing/2014/main" id="{00000000-0008-0000-0100-0000B5000000}"/>
            </a:ext>
          </a:extLst>
        </xdr:cNvPr>
        <xdr:cNvSpPr/>
      </xdr:nvSpPr>
      <xdr:spPr>
        <a:xfrm>
          <a:off x="10525125" y="690124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182" name="矢印: 右 181">
          <a:extLst>
            <a:ext uri="{FF2B5EF4-FFF2-40B4-BE49-F238E27FC236}">
              <a16:creationId xmlns:a16="http://schemas.microsoft.com/office/drawing/2014/main" id="{00000000-0008-0000-0100-0000B6000000}"/>
            </a:ext>
          </a:extLst>
        </xdr:cNvPr>
        <xdr:cNvSpPr/>
      </xdr:nvSpPr>
      <xdr:spPr>
        <a:xfrm>
          <a:off x="10525125" y="707745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438150" y="664349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185" name="矢印: 右 184">
          <a:extLst>
            <a:ext uri="{FF2B5EF4-FFF2-40B4-BE49-F238E27FC236}">
              <a16:creationId xmlns:a16="http://schemas.microsoft.com/office/drawing/2014/main" id="{00000000-0008-0000-0100-0000B9000000}"/>
            </a:ext>
          </a:extLst>
        </xdr:cNvPr>
        <xdr:cNvSpPr/>
      </xdr:nvSpPr>
      <xdr:spPr>
        <a:xfrm>
          <a:off x="2352675" y="672426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2749550" y="664368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294</xdr:row>
      <xdr:rowOff>0</xdr:rowOff>
    </xdr:from>
    <xdr:to>
      <xdr:col>26</xdr:col>
      <xdr:colOff>123190</xdr:colOff>
      <xdr:row>302</xdr:row>
      <xdr:rowOff>13335</xdr:rowOff>
    </xdr:to>
    <xdr:sp macro="" textlink="">
      <xdr:nvSpPr>
        <xdr:cNvPr id="187" name="四角形: 角を丸くする 186">
          <a:extLst>
            <a:ext uri="{FF2B5EF4-FFF2-40B4-BE49-F238E27FC236}">
              <a16:creationId xmlns:a16="http://schemas.microsoft.com/office/drawing/2014/main" id="{00000000-0008-0000-0100-0000BB000000}"/>
            </a:ext>
          </a:extLst>
        </xdr:cNvPr>
        <xdr:cNvSpPr/>
      </xdr:nvSpPr>
      <xdr:spPr>
        <a:xfrm>
          <a:off x="2800350" y="667778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3609975" y="664349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5581650" y="664464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190" name="四角形: 角を丸くする 189">
          <a:extLst>
            <a:ext uri="{FF2B5EF4-FFF2-40B4-BE49-F238E27FC236}">
              <a16:creationId xmlns:a16="http://schemas.microsoft.com/office/drawing/2014/main" id="{00000000-0008-0000-0100-0000BE000000}"/>
            </a:ext>
          </a:extLst>
        </xdr:cNvPr>
        <xdr:cNvSpPr/>
      </xdr:nvSpPr>
      <xdr:spPr>
        <a:xfrm>
          <a:off x="2790825" y="685399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191" name="四角形: 角を丸くする 190">
          <a:extLst>
            <a:ext uri="{FF2B5EF4-FFF2-40B4-BE49-F238E27FC236}">
              <a16:creationId xmlns:a16="http://schemas.microsoft.com/office/drawing/2014/main" id="{00000000-0008-0000-0100-0000BF000000}"/>
            </a:ext>
          </a:extLst>
        </xdr:cNvPr>
        <xdr:cNvSpPr/>
      </xdr:nvSpPr>
      <xdr:spPr>
        <a:xfrm>
          <a:off x="2809875" y="703021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192" name="矢印: 右 191">
          <a:extLst>
            <a:ext uri="{FF2B5EF4-FFF2-40B4-BE49-F238E27FC236}">
              <a16:creationId xmlns:a16="http://schemas.microsoft.com/office/drawing/2014/main" id="{00000000-0008-0000-0100-0000C0000000}"/>
            </a:ext>
          </a:extLst>
        </xdr:cNvPr>
        <xdr:cNvSpPr/>
      </xdr:nvSpPr>
      <xdr:spPr>
        <a:xfrm>
          <a:off x="2352675" y="690124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193" name="矢印: 右 192">
          <a:extLst>
            <a:ext uri="{FF2B5EF4-FFF2-40B4-BE49-F238E27FC236}">
              <a16:creationId xmlns:a16="http://schemas.microsoft.com/office/drawing/2014/main" id="{00000000-0008-0000-0100-0000C1000000}"/>
            </a:ext>
          </a:extLst>
        </xdr:cNvPr>
        <xdr:cNvSpPr/>
      </xdr:nvSpPr>
      <xdr:spPr>
        <a:xfrm>
          <a:off x="2352675" y="707745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610600" y="664349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195" name="矢印: 右 194">
          <a:extLst>
            <a:ext uri="{FF2B5EF4-FFF2-40B4-BE49-F238E27FC236}">
              <a16:creationId xmlns:a16="http://schemas.microsoft.com/office/drawing/2014/main" id="{00000000-0008-0000-0100-0000C3000000}"/>
            </a:ext>
          </a:extLst>
        </xdr:cNvPr>
        <xdr:cNvSpPr/>
      </xdr:nvSpPr>
      <xdr:spPr>
        <a:xfrm>
          <a:off x="10525125" y="672426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10922000" y="664368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294</xdr:row>
      <xdr:rowOff>0</xdr:rowOff>
    </xdr:from>
    <xdr:to>
      <xdr:col>92</xdr:col>
      <xdr:colOff>123190</xdr:colOff>
      <xdr:row>302</xdr:row>
      <xdr:rowOff>13335</xdr:rowOff>
    </xdr:to>
    <xdr:sp macro="" textlink="">
      <xdr:nvSpPr>
        <xdr:cNvPr id="197" name="四角形: 角を丸くする 196">
          <a:extLst>
            <a:ext uri="{FF2B5EF4-FFF2-40B4-BE49-F238E27FC236}">
              <a16:creationId xmlns:a16="http://schemas.microsoft.com/office/drawing/2014/main" id="{00000000-0008-0000-0100-0000C5000000}"/>
            </a:ext>
          </a:extLst>
        </xdr:cNvPr>
        <xdr:cNvSpPr/>
      </xdr:nvSpPr>
      <xdr:spPr>
        <a:xfrm>
          <a:off x="10972800" y="667778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11782425" y="664349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13754100" y="664464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303</xdr:row>
      <xdr:rowOff>0</xdr:rowOff>
    </xdr:from>
    <xdr:to>
      <xdr:col>92</xdr:col>
      <xdr:colOff>113665</xdr:colOff>
      <xdr:row>311</xdr:row>
      <xdr:rowOff>0</xdr:rowOff>
    </xdr:to>
    <xdr:sp macro="" textlink="">
      <xdr:nvSpPr>
        <xdr:cNvPr id="200" name="四角形: 角を丸くする 199">
          <a:extLst>
            <a:ext uri="{FF2B5EF4-FFF2-40B4-BE49-F238E27FC236}">
              <a16:creationId xmlns:a16="http://schemas.microsoft.com/office/drawing/2014/main" id="{00000000-0008-0000-0100-0000C8000000}"/>
            </a:ext>
          </a:extLst>
        </xdr:cNvPr>
        <xdr:cNvSpPr/>
      </xdr:nvSpPr>
      <xdr:spPr>
        <a:xfrm>
          <a:off x="10963275" y="685399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312</xdr:row>
      <xdr:rowOff>0</xdr:rowOff>
    </xdr:from>
    <xdr:to>
      <xdr:col>93</xdr:col>
      <xdr:colOff>9525</xdr:colOff>
      <xdr:row>320</xdr:row>
      <xdr:rowOff>0</xdr:rowOff>
    </xdr:to>
    <xdr:sp macro="" textlink="">
      <xdr:nvSpPr>
        <xdr:cNvPr id="201" name="四角形: 角を丸くする 200">
          <a:extLst>
            <a:ext uri="{FF2B5EF4-FFF2-40B4-BE49-F238E27FC236}">
              <a16:creationId xmlns:a16="http://schemas.microsoft.com/office/drawing/2014/main" id="{00000000-0008-0000-0100-0000C9000000}"/>
            </a:ext>
          </a:extLst>
        </xdr:cNvPr>
        <xdr:cNvSpPr/>
      </xdr:nvSpPr>
      <xdr:spPr>
        <a:xfrm>
          <a:off x="10982325" y="703021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202" name="矢印: 右 201">
          <a:extLst>
            <a:ext uri="{FF2B5EF4-FFF2-40B4-BE49-F238E27FC236}">
              <a16:creationId xmlns:a16="http://schemas.microsoft.com/office/drawing/2014/main" id="{00000000-0008-0000-0100-0000CA000000}"/>
            </a:ext>
          </a:extLst>
        </xdr:cNvPr>
        <xdr:cNvSpPr/>
      </xdr:nvSpPr>
      <xdr:spPr>
        <a:xfrm>
          <a:off x="10525125" y="690124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10525125" y="707745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383</xdr:row>
      <xdr:rowOff>2540</xdr:rowOff>
    </xdr:from>
    <xdr:to>
      <xdr:col>130</xdr:col>
      <xdr:colOff>32385</xdr:colOff>
      <xdr:row>383</xdr:row>
      <xdr:rowOff>238125</xdr:rowOff>
    </xdr:to>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13125450" y="86493350"/>
          <a:ext cx="300418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374</xdr:row>
      <xdr:rowOff>0</xdr:rowOff>
    </xdr:from>
    <xdr:to>
      <xdr:col>130</xdr:col>
      <xdr:colOff>32385</xdr:colOff>
      <xdr:row>374</xdr:row>
      <xdr:rowOff>238125</xdr:rowOff>
    </xdr:to>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3125450" y="84052410"/>
          <a:ext cx="300418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411</xdr:row>
      <xdr:rowOff>0</xdr:rowOff>
    </xdr:from>
    <xdr:to>
      <xdr:col>130</xdr:col>
      <xdr:colOff>43815</xdr:colOff>
      <xdr:row>411</xdr:row>
      <xdr:rowOff>238125</xdr:rowOff>
    </xdr:to>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3126720" y="93091635"/>
          <a:ext cx="30143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598</xdr:row>
      <xdr:rowOff>44450</xdr:rowOff>
    </xdr:from>
    <xdr:to>
      <xdr:col>37</xdr:col>
      <xdr:colOff>68580</xdr:colOff>
      <xdr:row>598</xdr:row>
      <xdr:rowOff>287655</xdr:rowOff>
    </xdr:to>
    <xdr:sp macro="" textlink="">
      <xdr:nvSpPr>
        <xdr:cNvPr id="229" name="矢印: 下 228">
          <a:extLst>
            <a:ext uri="{FF2B5EF4-FFF2-40B4-BE49-F238E27FC236}">
              <a16:creationId xmlns:a16="http://schemas.microsoft.com/office/drawing/2014/main" id="{00000000-0008-0000-0100-0000E5000000}"/>
            </a:ext>
          </a:extLst>
        </xdr:cNvPr>
        <xdr:cNvSpPr/>
      </xdr:nvSpPr>
      <xdr:spPr>
        <a:xfrm>
          <a:off x="3390265" y="13461111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597</xdr:row>
      <xdr:rowOff>2540</xdr:rowOff>
    </xdr:from>
    <xdr:to>
      <xdr:col>5</xdr:col>
      <xdr:colOff>123825</xdr:colOff>
      <xdr:row>649</xdr:row>
      <xdr:rowOff>116205</xdr:rowOff>
    </xdr:to>
    <xdr:sp macro="" textlink="">
      <xdr:nvSpPr>
        <xdr:cNvPr id="230" name="フリーフォーム: 図形 229">
          <a:extLst>
            <a:ext uri="{FF2B5EF4-FFF2-40B4-BE49-F238E27FC236}">
              <a16:creationId xmlns:a16="http://schemas.microsoft.com/office/drawing/2014/main" id="{00000000-0008-0000-0100-0000E6000000}"/>
            </a:ext>
          </a:extLst>
        </xdr:cNvPr>
        <xdr:cNvSpPr/>
      </xdr:nvSpPr>
      <xdr:spPr>
        <a:xfrm>
          <a:off x="496570" y="13435965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610</xdr:row>
      <xdr:rowOff>64135</xdr:rowOff>
    </xdr:from>
    <xdr:to>
      <xdr:col>37</xdr:col>
      <xdr:colOff>78105</xdr:colOff>
      <xdr:row>610</xdr:row>
      <xdr:rowOff>306070</xdr:rowOff>
    </xdr:to>
    <xdr:sp macro="" textlink="">
      <xdr:nvSpPr>
        <xdr:cNvPr id="231" name="矢印: 下 230">
          <a:extLst>
            <a:ext uri="{FF2B5EF4-FFF2-40B4-BE49-F238E27FC236}">
              <a16:creationId xmlns:a16="http://schemas.microsoft.com/office/drawing/2014/main" id="{00000000-0008-0000-0100-0000E7000000}"/>
            </a:ext>
          </a:extLst>
        </xdr:cNvPr>
        <xdr:cNvSpPr/>
      </xdr:nvSpPr>
      <xdr:spPr>
        <a:xfrm>
          <a:off x="3399790" y="13643610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640</xdr:row>
      <xdr:rowOff>57785</xdr:rowOff>
    </xdr:from>
    <xdr:to>
      <xdr:col>37</xdr:col>
      <xdr:colOff>78105</xdr:colOff>
      <xdr:row>640</xdr:row>
      <xdr:rowOff>299085</xdr:rowOff>
    </xdr:to>
    <xdr:sp macro="" textlink="">
      <xdr:nvSpPr>
        <xdr:cNvPr id="232" name="矢印: 下 231">
          <a:extLst>
            <a:ext uri="{FF2B5EF4-FFF2-40B4-BE49-F238E27FC236}">
              <a16:creationId xmlns:a16="http://schemas.microsoft.com/office/drawing/2014/main" id="{00000000-0008-0000-0100-0000E8000000}"/>
            </a:ext>
          </a:extLst>
        </xdr:cNvPr>
        <xdr:cNvSpPr/>
      </xdr:nvSpPr>
      <xdr:spPr>
        <a:xfrm>
          <a:off x="3399790" y="14046962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646</xdr:row>
      <xdr:rowOff>57785</xdr:rowOff>
    </xdr:from>
    <xdr:to>
      <xdr:col>37</xdr:col>
      <xdr:colOff>78105</xdr:colOff>
      <xdr:row>646</xdr:row>
      <xdr:rowOff>627380</xdr:rowOff>
    </xdr:to>
    <xdr:sp macro="" textlink="">
      <xdr:nvSpPr>
        <xdr:cNvPr id="233" name="矢印: 下 232">
          <a:extLst>
            <a:ext uri="{FF2B5EF4-FFF2-40B4-BE49-F238E27FC236}">
              <a16:creationId xmlns:a16="http://schemas.microsoft.com/office/drawing/2014/main" id="{00000000-0008-0000-0100-0000E9000000}"/>
            </a:ext>
          </a:extLst>
        </xdr:cNvPr>
        <xdr:cNvSpPr/>
      </xdr:nvSpPr>
      <xdr:spPr>
        <a:xfrm>
          <a:off x="3399790" y="14143482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598</xdr:row>
      <xdr:rowOff>44450</xdr:rowOff>
    </xdr:from>
    <xdr:to>
      <xdr:col>103</xdr:col>
      <xdr:colOff>68580</xdr:colOff>
      <xdr:row>598</xdr:row>
      <xdr:rowOff>287655</xdr:rowOff>
    </xdr:to>
    <xdr:sp macro="" textlink="">
      <xdr:nvSpPr>
        <xdr:cNvPr id="234" name="矢印: 下 233">
          <a:extLst>
            <a:ext uri="{FF2B5EF4-FFF2-40B4-BE49-F238E27FC236}">
              <a16:creationId xmlns:a16="http://schemas.microsoft.com/office/drawing/2014/main" id="{00000000-0008-0000-0100-0000EA000000}"/>
            </a:ext>
          </a:extLst>
        </xdr:cNvPr>
        <xdr:cNvSpPr/>
      </xdr:nvSpPr>
      <xdr:spPr>
        <a:xfrm>
          <a:off x="11562715" y="13461111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597</xdr:row>
      <xdr:rowOff>2540</xdr:rowOff>
    </xdr:from>
    <xdr:to>
      <xdr:col>71</xdr:col>
      <xdr:colOff>123825</xdr:colOff>
      <xdr:row>649</xdr:row>
      <xdr:rowOff>116205</xdr:rowOff>
    </xdr:to>
    <xdr:sp macro="" textlink="">
      <xdr:nvSpPr>
        <xdr:cNvPr id="235" name="フリーフォーム: 図形 234">
          <a:extLst>
            <a:ext uri="{FF2B5EF4-FFF2-40B4-BE49-F238E27FC236}">
              <a16:creationId xmlns:a16="http://schemas.microsoft.com/office/drawing/2014/main" id="{00000000-0008-0000-0100-0000EB000000}"/>
            </a:ext>
          </a:extLst>
        </xdr:cNvPr>
        <xdr:cNvSpPr/>
      </xdr:nvSpPr>
      <xdr:spPr>
        <a:xfrm>
          <a:off x="8669020" y="13435965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610</xdr:row>
      <xdr:rowOff>64135</xdr:rowOff>
    </xdr:from>
    <xdr:to>
      <xdr:col>103</xdr:col>
      <xdr:colOff>78105</xdr:colOff>
      <xdr:row>610</xdr:row>
      <xdr:rowOff>306070</xdr:rowOff>
    </xdr:to>
    <xdr:sp macro="" textlink="">
      <xdr:nvSpPr>
        <xdr:cNvPr id="236" name="矢印: 下 235">
          <a:extLst>
            <a:ext uri="{FF2B5EF4-FFF2-40B4-BE49-F238E27FC236}">
              <a16:creationId xmlns:a16="http://schemas.microsoft.com/office/drawing/2014/main" id="{00000000-0008-0000-0100-0000EC000000}"/>
            </a:ext>
          </a:extLst>
        </xdr:cNvPr>
        <xdr:cNvSpPr/>
      </xdr:nvSpPr>
      <xdr:spPr>
        <a:xfrm>
          <a:off x="11572240" y="13643610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640</xdr:row>
      <xdr:rowOff>57785</xdr:rowOff>
    </xdr:from>
    <xdr:to>
      <xdr:col>103</xdr:col>
      <xdr:colOff>78105</xdr:colOff>
      <xdr:row>640</xdr:row>
      <xdr:rowOff>299085</xdr:rowOff>
    </xdr:to>
    <xdr:sp macro="" textlink="">
      <xdr:nvSpPr>
        <xdr:cNvPr id="237" name="矢印: 下 236">
          <a:extLst>
            <a:ext uri="{FF2B5EF4-FFF2-40B4-BE49-F238E27FC236}">
              <a16:creationId xmlns:a16="http://schemas.microsoft.com/office/drawing/2014/main" id="{00000000-0008-0000-0100-0000ED000000}"/>
            </a:ext>
          </a:extLst>
        </xdr:cNvPr>
        <xdr:cNvSpPr/>
      </xdr:nvSpPr>
      <xdr:spPr>
        <a:xfrm>
          <a:off x="11572240" y="14046962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646</xdr:row>
      <xdr:rowOff>57785</xdr:rowOff>
    </xdr:from>
    <xdr:to>
      <xdr:col>103</xdr:col>
      <xdr:colOff>78105</xdr:colOff>
      <xdr:row>646</xdr:row>
      <xdr:rowOff>627380</xdr:rowOff>
    </xdr:to>
    <xdr:sp macro="" textlink="">
      <xdr:nvSpPr>
        <xdr:cNvPr id="238" name="矢印: 下 237">
          <a:extLst>
            <a:ext uri="{FF2B5EF4-FFF2-40B4-BE49-F238E27FC236}">
              <a16:creationId xmlns:a16="http://schemas.microsoft.com/office/drawing/2014/main" id="{00000000-0008-0000-0100-0000EE000000}"/>
            </a:ext>
          </a:extLst>
        </xdr:cNvPr>
        <xdr:cNvSpPr/>
      </xdr:nvSpPr>
      <xdr:spPr>
        <a:xfrm>
          <a:off x="11572240" y="14143482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123825</xdr:colOff>
      <xdr:row>593</xdr:row>
      <xdr:rowOff>0</xdr:rowOff>
    </xdr:from>
    <xdr:to>
      <xdr:col>119</xdr:col>
      <xdr:colOff>31115</xdr:colOff>
      <xdr:row>595</xdr:row>
      <xdr:rowOff>27940</xdr:rowOff>
    </xdr:to>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2011025" y="133433185"/>
          <a:ext cx="275526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673</xdr:row>
      <xdr:rowOff>235585</xdr:rowOff>
    </xdr:from>
    <xdr:to>
      <xdr:col>130</xdr:col>
      <xdr:colOff>22225</xdr:colOff>
      <xdr:row>676</xdr:row>
      <xdr:rowOff>25400</xdr:rowOff>
    </xdr:to>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2630150" y="147911820"/>
          <a:ext cx="348932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680</xdr:row>
      <xdr:rowOff>45085</xdr:rowOff>
    </xdr:from>
    <xdr:to>
      <xdr:col>106</xdr:col>
      <xdr:colOff>67310</xdr:colOff>
      <xdr:row>706</xdr:row>
      <xdr:rowOff>156845</xdr:rowOff>
    </xdr:to>
    <xdr:grpSp>
      <xdr:nvGrpSpPr>
        <xdr:cNvPr id="241" name="グループ化 18">
          <a:extLst>
            <a:ext uri="{FF2B5EF4-FFF2-40B4-BE49-F238E27FC236}">
              <a16:creationId xmlns:a16="http://schemas.microsoft.com/office/drawing/2014/main" id="{00000000-0008-0000-0100-0000F1000000}"/>
            </a:ext>
          </a:extLst>
        </xdr:cNvPr>
        <xdr:cNvGrpSpPr/>
      </xdr:nvGrpSpPr>
      <xdr:grpSpPr>
        <a:xfrm>
          <a:off x="11194789" y="146730085"/>
          <a:ext cx="1938580" cy="5647466"/>
          <a:chOff x="11791755" y="2176743"/>
          <a:chExt cx="1028335" cy="1866467"/>
        </a:xfrm>
      </xdr:grpSpPr>
      <xdr:sp macro="" textlink="">
        <xdr:nvSpPr>
          <xdr:cNvPr id="242" name="円弧 241">
            <a:extLst>
              <a:ext uri="{FF2B5EF4-FFF2-40B4-BE49-F238E27FC236}">
                <a16:creationId xmlns:a16="http://schemas.microsoft.com/office/drawing/2014/main" id="{00000000-0008-0000-0100-0000F2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00000000-0008-0000-0100-0000F3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744</xdr:row>
      <xdr:rowOff>238125</xdr:rowOff>
    </xdr:from>
    <xdr:to>
      <xdr:col>78</xdr:col>
      <xdr:colOff>1905</xdr:colOff>
      <xdr:row>746</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660255" y="163731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740</xdr:row>
      <xdr:rowOff>0</xdr:rowOff>
    </xdr:from>
    <xdr:to>
      <xdr:col>97</xdr:col>
      <xdr:colOff>69215</xdr:colOff>
      <xdr:row>741</xdr:row>
      <xdr:rowOff>5715</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2080240" y="1625409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744</xdr:row>
      <xdr:rowOff>0</xdr:rowOff>
    </xdr:from>
    <xdr:to>
      <xdr:col>97</xdr:col>
      <xdr:colOff>69215</xdr:colOff>
      <xdr:row>744</xdr:row>
      <xdr:rowOff>238125</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080240" y="1634934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744</xdr:row>
      <xdr:rowOff>238125</xdr:rowOff>
    </xdr:from>
    <xdr:to>
      <xdr:col>91</xdr:col>
      <xdr:colOff>0</xdr:colOff>
      <xdr:row>746</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1268075" y="163731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744</xdr:row>
      <xdr:rowOff>238125</xdr:rowOff>
    </xdr:from>
    <xdr:to>
      <xdr:col>104</xdr:col>
      <xdr:colOff>0</xdr:colOff>
      <xdr:row>746</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12877800" y="163731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744</xdr:row>
      <xdr:rowOff>238125</xdr:rowOff>
    </xdr:from>
    <xdr:to>
      <xdr:col>117</xdr:col>
      <xdr:colOff>0</xdr:colOff>
      <xdr:row>746</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4487525" y="163731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123825</xdr:colOff>
      <xdr:row>749</xdr:row>
      <xdr:rowOff>0</xdr:rowOff>
    </xdr:from>
    <xdr:to>
      <xdr:col>78</xdr:col>
      <xdr:colOff>0</xdr:colOff>
      <xdr:row>750</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9658350" y="164684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123825</xdr:colOff>
      <xdr:row>749</xdr:row>
      <xdr:rowOff>0</xdr:rowOff>
    </xdr:from>
    <xdr:to>
      <xdr:col>90</xdr:col>
      <xdr:colOff>123825</xdr:colOff>
      <xdr:row>750</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1268075" y="164684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749</xdr:row>
      <xdr:rowOff>0</xdr:rowOff>
    </xdr:from>
    <xdr:to>
      <xdr:col>104</xdr:col>
      <xdr:colOff>0</xdr:colOff>
      <xdr:row>750</xdr:row>
      <xdr:rowOff>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a:off x="12877800" y="164684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121920</xdr:colOff>
      <xdr:row>749</xdr:row>
      <xdr:rowOff>0</xdr:rowOff>
    </xdr:from>
    <xdr:to>
      <xdr:col>116</xdr:col>
      <xdr:colOff>121920</xdr:colOff>
      <xdr:row>749</xdr:row>
      <xdr:rowOff>237490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4485620" y="1646840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123825</xdr:colOff>
      <xdr:row>753</xdr:row>
      <xdr:rowOff>0</xdr:rowOff>
    </xdr:from>
    <xdr:to>
      <xdr:col>78</xdr:col>
      <xdr:colOff>0</xdr:colOff>
      <xdr:row>754</xdr:row>
      <xdr:rowOff>0</xdr:rowOff>
    </xdr:to>
    <xdr:cxnSp macro="">
      <xdr:nvCxnSpPr>
        <xdr:cNvPr id="274" name="直線矢印コネクタ 273">
          <a:extLst>
            <a:ext uri="{FF2B5EF4-FFF2-40B4-BE49-F238E27FC236}">
              <a16:creationId xmlns:a16="http://schemas.microsoft.com/office/drawing/2014/main" id="{00000000-0008-0000-0100-000012010000}"/>
            </a:ext>
          </a:extLst>
        </xdr:cNvPr>
        <xdr:cNvCxnSpPr/>
      </xdr:nvCxnSpPr>
      <xdr:spPr>
        <a:xfrm>
          <a:off x="9658350" y="165636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753</xdr:row>
      <xdr:rowOff>0</xdr:rowOff>
    </xdr:from>
    <xdr:to>
      <xdr:col>91</xdr:col>
      <xdr:colOff>0</xdr:colOff>
      <xdr:row>754</xdr:row>
      <xdr:rowOff>0</xdr:rowOff>
    </xdr:to>
    <xdr:cxnSp macro="">
      <xdr:nvCxnSpPr>
        <xdr:cNvPr id="275" name="直線矢印コネクタ 274">
          <a:extLst>
            <a:ext uri="{FF2B5EF4-FFF2-40B4-BE49-F238E27FC236}">
              <a16:creationId xmlns:a16="http://schemas.microsoft.com/office/drawing/2014/main" id="{00000000-0008-0000-0100-000013010000}"/>
            </a:ext>
          </a:extLst>
        </xdr:cNvPr>
        <xdr:cNvCxnSpPr/>
      </xdr:nvCxnSpPr>
      <xdr:spPr>
        <a:xfrm>
          <a:off x="11268075" y="165636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753</xdr:row>
      <xdr:rowOff>0</xdr:rowOff>
    </xdr:from>
    <xdr:to>
      <xdr:col>104</xdr:col>
      <xdr:colOff>0</xdr:colOff>
      <xdr:row>754</xdr:row>
      <xdr:rowOff>0</xdr:rowOff>
    </xdr:to>
    <xdr:cxnSp macro="">
      <xdr:nvCxnSpPr>
        <xdr:cNvPr id="276" name="直線矢印コネクタ 275">
          <a:extLst>
            <a:ext uri="{FF2B5EF4-FFF2-40B4-BE49-F238E27FC236}">
              <a16:creationId xmlns:a16="http://schemas.microsoft.com/office/drawing/2014/main" id="{00000000-0008-0000-0100-000014010000}"/>
            </a:ext>
          </a:extLst>
        </xdr:cNvPr>
        <xdr:cNvCxnSpPr/>
      </xdr:nvCxnSpPr>
      <xdr:spPr>
        <a:xfrm>
          <a:off x="12877800" y="165636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753</xdr:row>
      <xdr:rowOff>0</xdr:rowOff>
    </xdr:from>
    <xdr:to>
      <xdr:col>117</xdr:col>
      <xdr:colOff>0</xdr:colOff>
      <xdr:row>754</xdr:row>
      <xdr:rowOff>0</xdr:rowOff>
    </xdr:to>
    <xdr:cxnSp macro="">
      <xdr:nvCxnSpPr>
        <xdr:cNvPr id="277" name="直線矢印コネクタ 276">
          <a:extLst>
            <a:ext uri="{FF2B5EF4-FFF2-40B4-BE49-F238E27FC236}">
              <a16:creationId xmlns:a16="http://schemas.microsoft.com/office/drawing/2014/main" id="{00000000-0008-0000-0100-000015010000}"/>
            </a:ext>
          </a:extLst>
        </xdr:cNvPr>
        <xdr:cNvCxnSpPr/>
      </xdr:nvCxnSpPr>
      <xdr:spPr>
        <a:xfrm>
          <a:off x="14487525" y="165636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123825</xdr:colOff>
      <xdr:row>757</xdr:row>
      <xdr:rowOff>0</xdr:rowOff>
    </xdr:from>
    <xdr:to>
      <xdr:col>78</xdr:col>
      <xdr:colOff>0</xdr:colOff>
      <xdr:row>758</xdr:row>
      <xdr:rowOff>0</xdr:rowOff>
    </xdr:to>
    <xdr:cxnSp macro="">
      <xdr:nvCxnSpPr>
        <xdr:cNvPr id="278" name="直線矢印コネクタ 277">
          <a:extLst>
            <a:ext uri="{FF2B5EF4-FFF2-40B4-BE49-F238E27FC236}">
              <a16:creationId xmlns:a16="http://schemas.microsoft.com/office/drawing/2014/main" id="{00000000-0008-0000-0100-000016010000}"/>
            </a:ext>
          </a:extLst>
        </xdr:cNvPr>
        <xdr:cNvCxnSpPr/>
      </xdr:nvCxnSpPr>
      <xdr:spPr>
        <a:xfrm>
          <a:off x="9658350" y="166589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757</xdr:row>
      <xdr:rowOff>0</xdr:rowOff>
    </xdr:from>
    <xdr:to>
      <xdr:col>91</xdr:col>
      <xdr:colOff>0</xdr:colOff>
      <xdr:row>758</xdr:row>
      <xdr:rowOff>0</xdr:rowOff>
    </xdr:to>
    <xdr:cxnSp macro="">
      <xdr:nvCxnSpPr>
        <xdr:cNvPr id="279" name="直線矢印コネクタ 278">
          <a:extLst>
            <a:ext uri="{FF2B5EF4-FFF2-40B4-BE49-F238E27FC236}">
              <a16:creationId xmlns:a16="http://schemas.microsoft.com/office/drawing/2014/main" id="{00000000-0008-0000-0100-000017010000}"/>
            </a:ext>
          </a:extLst>
        </xdr:cNvPr>
        <xdr:cNvCxnSpPr/>
      </xdr:nvCxnSpPr>
      <xdr:spPr>
        <a:xfrm>
          <a:off x="11268075" y="166589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757</xdr:row>
      <xdr:rowOff>0</xdr:rowOff>
    </xdr:from>
    <xdr:to>
      <xdr:col>104</xdr:col>
      <xdr:colOff>0</xdr:colOff>
      <xdr:row>758</xdr:row>
      <xdr:rowOff>0</xdr:rowOff>
    </xdr:to>
    <xdr:cxnSp macro="">
      <xdr:nvCxnSpPr>
        <xdr:cNvPr id="280" name="直線矢印コネクタ 279">
          <a:extLst>
            <a:ext uri="{FF2B5EF4-FFF2-40B4-BE49-F238E27FC236}">
              <a16:creationId xmlns:a16="http://schemas.microsoft.com/office/drawing/2014/main" id="{00000000-0008-0000-0100-000018010000}"/>
            </a:ext>
          </a:extLst>
        </xdr:cNvPr>
        <xdr:cNvCxnSpPr/>
      </xdr:nvCxnSpPr>
      <xdr:spPr>
        <a:xfrm>
          <a:off x="12877800" y="166589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757</xdr:row>
      <xdr:rowOff>0</xdr:rowOff>
    </xdr:from>
    <xdr:to>
      <xdr:col>117</xdr:col>
      <xdr:colOff>0</xdr:colOff>
      <xdr:row>758</xdr:row>
      <xdr:rowOff>0</xdr:rowOff>
    </xdr:to>
    <xdr:cxnSp macro="">
      <xdr:nvCxnSpPr>
        <xdr:cNvPr id="281" name="直線矢印コネクタ 280">
          <a:extLst>
            <a:ext uri="{FF2B5EF4-FFF2-40B4-BE49-F238E27FC236}">
              <a16:creationId xmlns:a16="http://schemas.microsoft.com/office/drawing/2014/main" id="{00000000-0008-0000-0100-000019010000}"/>
            </a:ext>
          </a:extLst>
        </xdr:cNvPr>
        <xdr:cNvCxnSpPr/>
      </xdr:nvCxnSpPr>
      <xdr:spPr>
        <a:xfrm>
          <a:off x="14487525" y="166589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742</xdr:row>
      <xdr:rowOff>124460</xdr:rowOff>
    </xdr:from>
    <xdr:to>
      <xdr:col>125</xdr:col>
      <xdr:colOff>0</xdr:colOff>
      <xdr:row>742</xdr:row>
      <xdr:rowOff>124460</xdr:rowOff>
    </xdr:to>
    <xdr:cxnSp macro="">
      <xdr:nvCxnSpPr>
        <xdr:cNvPr id="282" name="直線矢印コネクタ 281">
          <a:extLst>
            <a:ext uri="{FF2B5EF4-FFF2-40B4-BE49-F238E27FC236}">
              <a16:creationId xmlns:a16="http://schemas.microsoft.com/office/drawing/2014/main" id="{00000000-0008-0000-0100-00001A010000}"/>
            </a:ext>
          </a:extLst>
        </xdr:cNvPr>
        <xdr:cNvCxnSpPr/>
      </xdr:nvCxnSpPr>
      <xdr:spPr>
        <a:xfrm flipH="1">
          <a:off x="13018135" y="163141660"/>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123825</xdr:colOff>
      <xdr:row>742</xdr:row>
      <xdr:rowOff>120650</xdr:rowOff>
    </xdr:from>
    <xdr:to>
      <xdr:col>124</xdr:col>
      <xdr:colOff>123825</xdr:colOff>
      <xdr:row>762</xdr:row>
      <xdr:rowOff>0</xdr:rowOff>
    </xdr:to>
    <xdr:cxnSp macro="">
      <xdr:nvCxnSpPr>
        <xdr:cNvPr id="283" name="直線矢印コネクタ 282">
          <a:extLst>
            <a:ext uri="{FF2B5EF4-FFF2-40B4-BE49-F238E27FC236}">
              <a16:creationId xmlns:a16="http://schemas.microsoft.com/office/drawing/2014/main" id="{00000000-0008-0000-0100-00001B010000}"/>
            </a:ext>
          </a:extLst>
        </xdr:cNvPr>
        <xdr:cNvCxnSpPr/>
      </xdr:nvCxnSpPr>
      <xdr:spPr>
        <a:xfrm>
          <a:off x="15478125" y="1631378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830</xdr:row>
      <xdr:rowOff>0</xdr:rowOff>
    </xdr:from>
    <xdr:to>
      <xdr:col>129</xdr:col>
      <xdr:colOff>0</xdr:colOff>
      <xdr:row>834</xdr:row>
      <xdr:rowOff>0</xdr:rowOff>
    </xdr:to>
    <xdr:sp macro="" textlink="">
      <xdr:nvSpPr>
        <xdr:cNvPr id="285" name="吹き出し: 角を丸めた四角形 284">
          <a:extLst>
            <a:ext uri="{FF2B5EF4-FFF2-40B4-BE49-F238E27FC236}">
              <a16:creationId xmlns:a16="http://schemas.microsoft.com/office/drawing/2014/main" id="{00000000-0008-0000-0100-00001D010000}"/>
            </a:ext>
          </a:extLst>
        </xdr:cNvPr>
        <xdr:cNvSpPr/>
      </xdr:nvSpPr>
      <xdr:spPr>
        <a:xfrm>
          <a:off x="10525125" y="18687542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793</xdr:row>
      <xdr:rowOff>3810</xdr:rowOff>
    </xdr:from>
    <xdr:to>
      <xdr:col>121</xdr:col>
      <xdr:colOff>46355</xdr:colOff>
      <xdr:row>795</xdr:row>
      <xdr:rowOff>31115</xdr:rowOff>
    </xdr:to>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2258675" y="175174910"/>
          <a:ext cx="277050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737</xdr:row>
      <xdr:rowOff>0</xdr:rowOff>
    </xdr:from>
    <xdr:to>
      <xdr:col>130</xdr:col>
      <xdr:colOff>40640</xdr:colOff>
      <xdr:row>738</xdr:row>
      <xdr:rowOff>238125</xdr:rowOff>
    </xdr:to>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3249275" y="161826575"/>
          <a:ext cx="288861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839</xdr:row>
      <xdr:rowOff>0</xdr:rowOff>
    </xdr:from>
    <xdr:to>
      <xdr:col>121</xdr:col>
      <xdr:colOff>18415</xdr:colOff>
      <xdr:row>841</xdr:row>
      <xdr:rowOff>215900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2134850" y="189018545"/>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943</xdr:row>
      <xdr:rowOff>0</xdr:rowOff>
    </xdr:from>
    <xdr:to>
      <xdr:col>121</xdr:col>
      <xdr:colOff>18415</xdr:colOff>
      <xdr:row>945</xdr:row>
      <xdr:rowOff>215900</xdr:rowOff>
    </xdr:to>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2134850" y="214734140"/>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46355</xdr:colOff>
      <xdr:row>1015</xdr:row>
      <xdr:rowOff>81280</xdr:rowOff>
    </xdr:from>
    <xdr:to>
      <xdr:col>128</xdr:col>
      <xdr:colOff>0</xdr:colOff>
      <xdr:row>1042</xdr:row>
      <xdr:rowOff>153035</xdr:rowOff>
    </xdr:to>
    <xdr:pic>
      <xdr:nvPicPr>
        <xdr:cNvPr id="290" name="図 289">
          <a:extLst>
            <a:ext uri="{FF2B5EF4-FFF2-40B4-BE49-F238E27FC236}">
              <a16:creationId xmlns:a16="http://schemas.microsoft.com/office/drawing/2014/main" id="{00000000-0008-0000-0100-000022010000}"/>
            </a:ext>
          </a:extLst>
        </xdr:cNvPr>
        <xdr:cNvPicPr>
          <a:picLocks noChangeAspect="1"/>
        </xdr:cNvPicPr>
      </xdr:nvPicPr>
      <xdr:blipFill>
        <a:blip xmlns:r="http://schemas.openxmlformats.org/officeDocument/2006/relationships" r:embed="rId1"/>
        <a:srcRect l="1849" r="3423" b="441"/>
        <a:stretch>
          <a:fillRect/>
        </a:stretch>
      </xdr:blipFill>
      <xdr:spPr>
        <a:xfrm>
          <a:off x="8714105" y="232053765"/>
          <a:ext cx="7135495" cy="6501130"/>
        </a:xfrm>
        <a:prstGeom prst="rect">
          <a:avLst/>
        </a:prstGeom>
      </xdr:spPr>
    </xdr:pic>
    <xdr:clientData/>
  </xdr:twoCellAnchor>
  <xdr:twoCellAnchor>
    <xdr:from>
      <xdr:col>74</xdr:col>
      <xdr:colOff>25400</xdr:colOff>
      <xdr:row>1023</xdr:row>
      <xdr:rowOff>196215</xdr:rowOff>
    </xdr:from>
    <xdr:to>
      <xdr:col>76</xdr:col>
      <xdr:colOff>64135</xdr:colOff>
      <xdr:row>1024</xdr:row>
      <xdr:rowOff>234315</xdr:rowOff>
    </xdr:to>
    <xdr:sp macro="" textlink="">
      <xdr:nvSpPr>
        <xdr:cNvPr id="291" name="楕円 9">
          <a:extLst>
            <a:ext uri="{FF2B5EF4-FFF2-40B4-BE49-F238E27FC236}">
              <a16:creationId xmlns:a16="http://schemas.microsoft.com/office/drawing/2014/main" id="{00000000-0008-0000-0100-000023010000}"/>
            </a:ext>
          </a:extLst>
        </xdr:cNvPr>
        <xdr:cNvSpPr/>
      </xdr:nvSpPr>
      <xdr:spPr>
        <a:xfrm>
          <a:off x="9188450" y="234073700"/>
          <a:ext cx="286385"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12700</xdr:colOff>
      <xdr:row>1020</xdr:row>
      <xdr:rowOff>160655</xdr:rowOff>
    </xdr:from>
    <xdr:to>
      <xdr:col>125</xdr:col>
      <xdr:colOff>108585</xdr:colOff>
      <xdr:row>1033</xdr:row>
      <xdr:rowOff>168910</xdr:rowOff>
    </xdr:to>
    <xdr:sp macro="" textlink="">
      <xdr:nvSpPr>
        <xdr:cNvPr id="292" name="フリーフォーム: 図形 30">
          <a:extLst>
            <a:ext uri="{FF2B5EF4-FFF2-40B4-BE49-F238E27FC236}">
              <a16:creationId xmlns:a16="http://schemas.microsoft.com/office/drawing/2014/main" id="{00000000-0008-0000-0100-000024010000}"/>
            </a:ext>
          </a:extLst>
        </xdr:cNvPr>
        <xdr:cNvSpPr/>
      </xdr:nvSpPr>
      <xdr:spPr>
        <a:xfrm>
          <a:off x="10166350" y="233323765"/>
          <a:ext cx="5420360"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22225</xdr:colOff>
      <xdr:row>1034</xdr:row>
      <xdr:rowOff>74930</xdr:rowOff>
    </xdr:from>
    <xdr:to>
      <xdr:col>83</xdr:col>
      <xdr:colOff>90170</xdr:colOff>
      <xdr:row>1035</xdr:row>
      <xdr:rowOff>95885</xdr:rowOff>
    </xdr:to>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680575" y="236571790"/>
          <a:ext cx="687070" cy="2590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77</xdr:col>
      <xdr:colOff>22860</xdr:colOff>
      <xdr:row>1024</xdr:row>
      <xdr:rowOff>9525</xdr:rowOff>
    </xdr:from>
    <xdr:to>
      <xdr:col>83</xdr:col>
      <xdr:colOff>97790</xdr:colOff>
      <xdr:row>1033</xdr:row>
      <xdr:rowOff>170815</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557385" y="234125135"/>
          <a:ext cx="8178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36195</xdr:colOff>
      <xdr:row>1028</xdr:row>
      <xdr:rowOff>184150</xdr:rowOff>
    </xdr:from>
    <xdr:to>
      <xdr:col>83</xdr:col>
      <xdr:colOff>38100</xdr:colOff>
      <xdr:row>1033</xdr:row>
      <xdr:rowOff>136525</xdr:rowOff>
    </xdr:to>
    <xdr:sp macro="" textlink="">
      <xdr:nvSpPr>
        <xdr:cNvPr id="295" name="フリーフォーム: 図形 1">
          <a:extLst>
            <a:ext uri="{FF2B5EF4-FFF2-40B4-BE49-F238E27FC236}">
              <a16:creationId xmlns:a16="http://schemas.microsoft.com/office/drawing/2014/main" id="{00000000-0008-0000-0100-000027010000}"/>
            </a:ext>
          </a:extLst>
        </xdr:cNvPr>
        <xdr:cNvSpPr/>
      </xdr:nvSpPr>
      <xdr:spPr>
        <a:xfrm>
          <a:off x="9818370" y="235252260"/>
          <a:ext cx="497205"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75</xdr:col>
      <xdr:colOff>14605</xdr:colOff>
      <xdr:row>1028</xdr:row>
      <xdr:rowOff>214630</xdr:rowOff>
    </xdr:from>
    <xdr:to>
      <xdr:col>79</xdr:col>
      <xdr:colOff>123190</xdr:colOff>
      <xdr:row>1033</xdr:row>
      <xdr:rowOff>99695</xdr:rowOff>
    </xdr:to>
    <xdr:sp macro="" textlink="">
      <xdr:nvSpPr>
        <xdr:cNvPr id="296" name="フリーフォーム 10">
          <a:extLst>
            <a:ext uri="{FF2B5EF4-FFF2-40B4-BE49-F238E27FC236}">
              <a16:creationId xmlns:a16="http://schemas.microsoft.com/office/drawing/2014/main" id="{00000000-0008-0000-0100-000028010000}"/>
            </a:ext>
          </a:extLst>
        </xdr:cNvPr>
        <xdr:cNvSpPr/>
      </xdr:nvSpPr>
      <xdr:spPr>
        <a:xfrm>
          <a:off x="9301480" y="235282740"/>
          <a:ext cx="60388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99695</xdr:colOff>
      <xdr:row>1033</xdr:row>
      <xdr:rowOff>174625</xdr:rowOff>
    </xdr:from>
    <xdr:to>
      <xdr:col>81</xdr:col>
      <xdr:colOff>17145</xdr:colOff>
      <xdr:row>1034</xdr:row>
      <xdr:rowOff>97155</xdr:rowOff>
    </xdr:to>
    <xdr:sp macro="" textlink="">
      <xdr:nvSpPr>
        <xdr:cNvPr id="297" name="円/楕円 11">
          <a:extLst>
            <a:ext uri="{FF2B5EF4-FFF2-40B4-BE49-F238E27FC236}">
              <a16:creationId xmlns:a16="http://schemas.microsoft.com/office/drawing/2014/main" id="{00000000-0008-0000-0100-000029010000}"/>
            </a:ext>
          </a:extLst>
        </xdr:cNvPr>
        <xdr:cNvSpPr/>
      </xdr:nvSpPr>
      <xdr:spPr>
        <a:xfrm>
          <a:off x="9881870" y="236433360"/>
          <a:ext cx="16510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27940</xdr:colOff>
      <xdr:row>1036</xdr:row>
      <xdr:rowOff>231775</xdr:rowOff>
    </xdr:from>
    <xdr:to>
      <xdr:col>91</xdr:col>
      <xdr:colOff>66675</xdr:colOff>
      <xdr:row>1042</xdr:row>
      <xdr:rowOff>86995</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067165" y="237204885"/>
          <a:ext cx="2267585"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82550</xdr:colOff>
      <xdr:row>1029</xdr:row>
      <xdr:rowOff>15875</xdr:rowOff>
    </xdr:from>
    <xdr:to>
      <xdr:col>80</xdr:col>
      <xdr:colOff>120650</xdr:colOff>
      <xdr:row>1030</xdr:row>
      <xdr:rowOff>59690</xdr:rowOff>
    </xdr:to>
    <xdr:sp macro="" textlink="">
      <xdr:nvSpPr>
        <xdr:cNvPr id="299" name="楕円 10">
          <a:extLst>
            <a:ext uri="{FF2B5EF4-FFF2-40B4-BE49-F238E27FC236}">
              <a16:creationId xmlns:a16="http://schemas.microsoft.com/office/drawing/2014/main" id="{00000000-0008-0000-0100-00002B010000}"/>
            </a:ext>
          </a:extLst>
        </xdr:cNvPr>
        <xdr:cNvSpPr/>
      </xdr:nvSpPr>
      <xdr:spPr>
        <a:xfrm>
          <a:off x="9740900" y="235322110"/>
          <a:ext cx="28575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56515</xdr:colOff>
      <xdr:row>1028</xdr:row>
      <xdr:rowOff>65405</xdr:rowOff>
    </xdr:from>
    <xdr:to>
      <xdr:col>75</xdr:col>
      <xdr:colOff>93345</xdr:colOff>
      <xdr:row>1029</xdr:row>
      <xdr:rowOff>109220</xdr:rowOff>
    </xdr:to>
    <xdr:sp macro="" textlink="">
      <xdr:nvSpPr>
        <xdr:cNvPr id="300" name="楕円 10">
          <a:extLst>
            <a:ext uri="{FF2B5EF4-FFF2-40B4-BE49-F238E27FC236}">
              <a16:creationId xmlns:a16="http://schemas.microsoft.com/office/drawing/2014/main" id="{00000000-0008-0000-0100-00002C010000}"/>
            </a:ext>
          </a:extLst>
        </xdr:cNvPr>
        <xdr:cNvSpPr/>
      </xdr:nvSpPr>
      <xdr:spPr>
        <a:xfrm>
          <a:off x="9095740" y="235133515"/>
          <a:ext cx="28448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26035</xdr:colOff>
      <xdr:row>1020</xdr:row>
      <xdr:rowOff>119380</xdr:rowOff>
    </xdr:from>
    <xdr:to>
      <xdr:col>92</xdr:col>
      <xdr:colOff>31115</xdr:colOff>
      <xdr:row>1022</xdr:row>
      <xdr:rowOff>67945</xdr:rowOff>
    </xdr:to>
    <xdr:sp macro="" textlink="">
      <xdr:nvSpPr>
        <xdr:cNvPr id="301" name="四角形吹き出し 15">
          <a:extLst>
            <a:ext uri="{FF2B5EF4-FFF2-40B4-BE49-F238E27FC236}">
              <a16:creationId xmlns:a16="http://schemas.microsoft.com/office/drawing/2014/main" id="{00000000-0008-0000-0100-00002D010000}"/>
            </a:ext>
          </a:extLst>
        </xdr:cNvPr>
        <xdr:cNvSpPr/>
      </xdr:nvSpPr>
      <xdr:spPr>
        <a:xfrm>
          <a:off x="9684385" y="233282490"/>
          <a:ext cx="1738630"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□□小学校</a:t>
          </a:r>
          <a:endParaRPr kumimoji="1" lang="ja-JP" altLang="en-US" sz="1400">
            <a:solidFill>
              <a:sysClr val="windowText" lastClr="000000"/>
            </a:solidFill>
            <a:latin typeface="ＭＳ ゴシック"/>
            <a:ea typeface="ＭＳ ゴシック"/>
          </a:endParaRPr>
        </a:p>
      </xdr:txBody>
    </xdr:sp>
    <xdr:clientData/>
  </xdr:twoCellAnchor>
  <xdr:twoCellAnchor>
    <xdr:from>
      <xdr:col>123</xdr:col>
      <xdr:colOff>19685</xdr:colOff>
      <xdr:row>1020</xdr:row>
      <xdr:rowOff>24130</xdr:rowOff>
    </xdr:from>
    <xdr:to>
      <xdr:col>125</xdr:col>
      <xdr:colOff>56515</xdr:colOff>
      <xdr:row>1021</xdr:row>
      <xdr:rowOff>63500</xdr:rowOff>
    </xdr:to>
    <xdr:sp macro="" textlink="">
      <xdr:nvSpPr>
        <xdr:cNvPr id="302" name="楕円 9">
          <a:extLst>
            <a:ext uri="{FF2B5EF4-FFF2-40B4-BE49-F238E27FC236}">
              <a16:creationId xmlns:a16="http://schemas.microsoft.com/office/drawing/2014/main" id="{00000000-0008-0000-0100-00002E010000}"/>
            </a:ext>
          </a:extLst>
        </xdr:cNvPr>
        <xdr:cNvSpPr/>
      </xdr:nvSpPr>
      <xdr:spPr>
        <a:xfrm>
          <a:off x="15250160" y="233187240"/>
          <a:ext cx="284480" cy="27749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80010</xdr:colOff>
      <xdr:row>1024</xdr:row>
      <xdr:rowOff>19685</xdr:rowOff>
    </xdr:from>
    <xdr:to>
      <xdr:col>84</xdr:col>
      <xdr:colOff>31115</xdr:colOff>
      <xdr:row>1033</xdr:row>
      <xdr:rowOff>180975</xdr:rowOff>
    </xdr:to>
    <xdr:sp macro="" textlink="">
      <xdr:nvSpPr>
        <xdr:cNvPr id="303" name="フリーフォーム: 図形 3">
          <a:extLst>
            <a:ext uri="{FF2B5EF4-FFF2-40B4-BE49-F238E27FC236}">
              <a16:creationId xmlns:a16="http://schemas.microsoft.com/office/drawing/2014/main" id="{00000000-0008-0000-0100-00002F010000}"/>
            </a:ext>
          </a:extLst>
        </xdr:cNvPr>
        <xdr:cNvSpPr/>
      </xdr:nvSpPr>
      <xdr:spPr>
        <a:xfrm>
          <a:off x="9614535" y="234135295"/>
          <a:ext cx="8178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123190</xdr:colOff>
      <xdr:row>1024</xdr:row>
      <xdr:rowOff>8255</xdr:rowOff>
    </xdr:from>
    <xdr:to>
      <xdr:col>84</xdr:col>
      <xdr:colOff>74930</xdr:colOff>
      <xdr:row>1033</xdr:row>
      <xdr:rowOff>170180</xdr:rowOff>
    </xdr:to>
    <xdr:sp macro="" textlink="">
      <xdr:nvSpPr>
        <xdr:cNvPr id="304" name="フリーフォーム: 図形 3">
          <a:extLst>
            <a:ext uri="{FF2B5EF4-FFF2-40B4-BE49-F238E27FC236}">
              <a16:creationId xmlns:a16="http://schemas.microsoft.com/office/drawing/2014/main" id="{00000000-0008-0000-0100-000030010000}"/>
            </a:ext>
          </a:extLst>
        </xdr:cNvPr>
        <xdr:cNvSpPr/>
      </xdr:nvSpPr>
      <xdr:spPr>
        <a:xfrm>
          <a:off x="9657715" y="234123865"/>
          <a:ext cx="81851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62230</xdr:colOff>
      <xdr:row>1024</xdr:row>
      <xdr:rowOff>32385</xdr:rowOff>
    </xdr:from>
    <xdr:to>
      <xdr:col>85</xdr:col>
      <xdr:colOff>15240</xdr:colOff>
      <xdr:row>1033</xdr:row>
      <xdr:rowOff>194310</xdr:rowOff>
    </xdr:to>
    <xdr:sp macro="" textlink="">
      <xdr:nvSpPr>
        <xdr:cNvPr id="305" name="フリーフォーム: 図形 3">
          <a:extLst>
            <a:ext uri="{FF2B5EF4-FFF2-40B4-BE49-F238E27FC236}">
              <a16:creationId xmlns:a16="http://schemas.microsoft.com/office/drawing/2014/main" id="{00000000-0008-0000-0100-000031010000}"/>
            </a:ext>
          </a:extLst>
        </xdr:cNvPr>
        <xdr:cNvSpPr/>
      </xdr:nvSpPr>
      <xdr:spPr>
        <a:xfrm>
          <a:off x="9720580" y="234147995"/>
          <a:ext cx="81978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97790</xdr:colOff>
      <xdr:row>1025</xdr:row>
      <xdr:rowOff>196215</xdr:rowOff>
    </xdr:from>
    <xdr:to>
      <xdr:col>99</xdr:col>
      <xdr:colOff>102870</xdr:colOff>
      <xdr:row>1027</xdr:row>
      <xdr:rowOff>142240</xdr:rowOff>
    </xdr:to>
    <xdr:sp macro="" textlink="">
      <xdr:nvSpPr>
        <xdr:cNvPr id="306" name="四角形吹き出し 21">
          <a:extLst>
            <a:ext uri="{FF2B5EF4-FFF2-40B4-BE49-F238E27FC236}">
              <a16:creationId xmlns:a16="http://schemas.microsoft.com/office/drawing/2014/main" id="{00000000-0008-0000-0100-000032010000}"/>
            </a:ext>
          </a:extLst>
        </xdr:cNvPr>
        <xdr:cNvSpPr/>
      </xdr:nvSpPr>
      <xdr:spPr>
        <a:xfrm>
          <a:off x="10622915" y="234549950"/>
          <a:ext cx="1738630"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a:solidFill>
                <a:sysClr val="windowText" lastClr="000000"/>
              </a:solidFill>
              <a:latin typeface="ＭＳ ゴシック"/>
              <a:ea typeface="ＭＳ ゴシック"/>
            </a:rPr>
            <a:t>鴨公園</a:t>
          </a:r>
        </a:p>
      </xdr:txBody>
    </xdr:sp>
    <xdr:clientData/>
  </xdr:twoCellAnchor>
  <xdr:twoCellAnchor>
    <xdr:from>
      <xdr:col>80</xdr:col>
      <xdr:colOff>30480</xdr:colOff>
      <xdr:row>1025</xdr:row>
      <xdr:rowOff>177165</xdr:rowOff>
    </xdr:from>
    <xdr:to>
      <xdr:col>85</xdr:col>
      <xdr:colOff>29210</xdr:colOff>
      <xdr:row>1033</xdr:row>
      <xdr:rowOff>78740</xdr:rowOff>
    </xdr:to>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rot="3846172">
          <a:off x="9936480" y="234530900"/>
          <a:ext cx="617855" cy="1806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76</xdr:col>
      <xdr:colOff>635</xdr:colOff>
      <xdr:row>1029</xdr:row>
      <xdr:rowOff>83820</xdr:rowOff>
    </xdr:from>
    <xdr:to>
      <xdr:col>79</xdr:col>
      <xdr:colOff>20955</xdr:colOff>
      <xdr:row>1035</xdr:row>
      <xdr:rowOff>146685</xdr:rowOff>
    </xdr:to>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rot="4186187">
          <a:off x="9411335" y="235390055"/>
          <a:ext cx="391795" cy="1491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107950</xdr:colOff>
      <xdr:row>1030</xdr:row>
      <xdr:rowOff>226695</xdr:rowOff>
    </xdr:from>
    <xdr:to>
      <xdr:col>110</xdr:col>
      <xdr:colOff>0</xdr:colOff>
      <xdr:row>1033</xdr:row>
      <xdr:rowOff>78740</xdr:rowOff>
    </xdr:to>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rot="20792704">
          <a:off x="12366625" y="235771055"/>
          <a:ext cx="1254125" cy="566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85725</xdr:colOff>
      <xdr:row>1020</xdr:row>
      <xdr:rowOff>216535</xdr:rowOff>
    </xdr:from>
    <xdr:to>
      <xdr:col>125</xdr:col>
      <xdr:colOff>57150</xdr:colOff>
      <xdr:row>1033</xdr:row>
      <xdr:rowOff>226060</xdr:rowOff>
    </xdr:to>
    <xdr:sp macro="" textlink="">
      <xdr:nvSpPr>
        <xdr:cNvPr id="311" name="フリーフォーム: 図形 30">
          <a:extLst>
            <a:ext uri="{FF2B5EF4-FFF2-40B4-BE49-F238E27FC236}">
              <a16:creationId xmlns:a16="http://schemas.microsoft.com/office/drawing/2014/main" id="{00000000-0008-0000-0100-000037010000}"/>
            </a:ext>
          </a:extLst>
        </xdr:cNvPr>
        <xdr:cNvSpPr/>
      </xdr:nvSpPr>
      <xdr:spPr>
        <a:xfrm>
          <a:off x="10115550" y="233379645"/>
          <a:ext cx="541972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34290</xdr:colOff>
      <xdr:row>1021</xdr:row>
      <xdr:rowOff>55880</xdr:rowOff>
    </xdr:from>
    <xdr:to>
      <xdr:col>125</xdr:col>
      <xdr:colOff>5080</xdr:colOff>
      <xdr:row>1034</xdr:row>
      <xdr:rowOff>64135</xdr:rowOff>
    </xdr:to>
    <xdr:sp macro="" textlink="">
      <xdr:nvSpPr>
        <xdr:cNvPr id="312" name="フリーフォーム: 図形 30">
          <a:extLst>
            <a:ext uri="{FF2B5EF4-FFF2-40B4-BE49-F238E27FC236}">
              <a16:creationId xmlns:a16="http://schemas.microsoft.com/office/drawing/2014/main" id="{00000000-0008-0000-0100-000038010000}"/>
            </a:ext>
          </a:extLst>
        </xdr:cNvPr>
        <xdr:cNvSpPr/>
      </xdr:nvSpPr>
      <xdr:spPr>
        <a:xfrm>
          <a:off x="10064115" y="233457115"/>
          <a:ext cx="5419090"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104</xdr:col>
      <xdr:colOff>10160</xdr:colOff>
      <xdr:row>1016</xdr:row>
      <xdr:rowOff>109220</xdr:rowOff>
    </xdr:from>
    <xdr:to>
      <xdr:col>121</xdr:col>
      <xdr:colOff>77470</xdr:colOff>
      <xdr:row>1019</xdr:row>
      <xdr:rowOff>67945</xdr:rowOff>
    </xdr:to>
    <xdr:sp macro="" textlink="">
      <xdr:nvSpPr>
        <xdr:cNvPr id="313" name="四角形吹き出し 29">
          <a:extLst>
            <a:ext uri="{FF2B5EF4-FFF2-40B4-BE49-F238E27FC236}">
              <a16:creationId xmlns:a16="http://schemas.microsoft.com/office/drawing/2014/main" id="{00000000-0008-0000-0100-000039010000}"/>
            </a:ext>
          </a:extLst>
        </xdr:cNvPr>
        <xdr:cNvSpPr/>
      </xdr:nvSpPr>
      <xdr:spPr>
        <a:xfrm>
          <a:off x="12887960" y="232319830"/>
          <a:ext cx="2172335" cy="6731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△△作業所</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（系列施設）</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1000</xdr:row>
      <xdr:rowOff>0</xdr:rowOff>
    </xdr:from>
    <xdr:to>
      <xdr:col>121</xdr:col>
      <xdr:colOff>19050</xdr:colOff>
      <xdr:row>1002</xdr:row>
      <xdr:rowOff>27940</xdr:rowOff>
    </xdr:to>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2011025" y="228400610"/>
          <a:ext cx="299085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316" name="矢印: 右 315">
          <a:extLst>
            <a:ext uri="{FF2B5EF4-FFF2-40B4-BE49-F238E27FC236}">
              <a16:creationId xmlns:a16="http://schemas.microsoft.com/office/drawing/2014/main" id="{00000000-0008-0000-0100-00003C010000}"/>
            </a:ext>
          </a:extLst>
        </xdr:cNvPr>
        <xdr:cNvSpPr/>
      </xdr:nvSpPr>
      <xdr:spPr>
        <a:xfrm>
          <a:off x="2352675" y="672426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294</xdr:row>
      <xdr:rowOff>0</xdr:rowOff>
    </xdr:from>
    <xdr:to>
      <xdr:col>26</xdr:col>
      <xdr:colOff>123190</xdr:colOff>
      <xdr:row>302</xdr:row>
      <xdr:rowOff>13335</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800350" y="667778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2790825" y="685399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2809875" y="703021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320" name="矢印: 右 319">
          <a:extLst>
            <a:ext uri="{FF2B5EF4-FFF2-40B4-BE49-F238E27FC236}">
              <a16:creationId xmlns:a16="http://schemas.microsoft.com/office/drawing/2014/main" id="{00000000-0008-0000-0100-000040010000}"/>
            </a:ext>
          </a:extLst>
        </xdr:cNvPr>
        <xdr:cNvSpPr/>
      </xdr:nvSpPr>
      <xdr:spPr>
        <a:xfrm>
          <a:off x="2352675" y="690124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321" name="矢印: 右 320">
          <a:extLst>
            <a:ext uri="{FF2B5EF4-FFF2-40B4-BE49-F238E27FC236}">
              <a16:creationId xmlns:a16="http://schemas.microsoft.com/office/drawing/2014/main" id="{00000000-0008-0000-0100-000041010000}"/>
            </a:ext>
          </a:extLst>
        </xdr:cNvPr>
        <xdr:cNvSpPr/>
      </xdr:nvSpPr>
      <xdr:spPr>
        <a:xfrm>
          <a:off x="2352675" y="707745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107</xdr:col>
      <xdr:colOff>0</xdr:colOff>
      <xdr:row>506</xdr:row>
      <xdr:rowOff>235585</xdr:rowOff>
    </xdr:from>
    <xdr:ext cx="2835275" cy="46291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3249275" y="112951895"/>
          <a:ext cx="2835275" cy="4629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799</xdr:row>
      <xdr:rowOff>40005</xdr:rowOff>
    </xdr:from>
    <xdr:to>
      <xdr:col>106</xdr:col>
      <xdr:colOff>102235</xdr:colOff>
      <xdr:row>825</xdr:row>
      <xdr:rowOff>299085</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230423" y="173731181"/>
          <a:ext cx="1937871" cy="8708316"/>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652375" y="29211270"/>
          <a:ext cx="348043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620750" y="35164395"/>
          <a:ext cx="24765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620750" y="365740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3620750" y="503662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283</xdr:row>
      <xdr:rowOff>38100</xdr:rowOff>
    </xdr:from>
    <xdr:to>
      <xdr:col>130</xdr:col>
      <xdr:colOff>7620</xdr:colOff>
      <xdr:row>285</xdr:row>
      <xdr:rowOff>104140</xdr:rowOff>
    </xdr:to>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3620750" y="643489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123190</xdr:colOff>
      <xdr:row>169</xdr:row>
      <xdr:rowOff>13335</xdr:rowOff>
    </xdr:to>
    <xdr:sp macro="" textlink="">
      <xdr:nvSpPr>
        <xdr:cNvPr id="326" name="四角形: 角を丸くする 325">
          <a:extLst>
            <a:ext uri="{FF2B5EF4-FFF2-40B4-BE49-F238E27FC236}">
              <a16:creationId xmlns:a16="http://schemas.microsoft.com/office/drawing/2014/main" id="{00000000-0008-0000-0100-000046010000}"/>
            </a:ext>
          </a:extLst>
        </xdr:cNvPr>
        <xdr:cNvSpPr/>
      </xdr:nvSpPr>
      <xdr:spPr>
        <a:xfrm>
          <a:off x="10972800" y="390029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963275" y="407650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a:extLst>
            <a:ext uri="{FF2B5EF4-FFF2-40B4-BE49-F238E27FC236}">
              <a16:creationId xmlns:a16="http://schemas.microsoft.com/office/drawing/2014/main" id="{00000000-0008-0000-0100-000048010000}"/>
            </a:ext>
          </a:extLst>
        </xdr:cNvPr>
        <xdr:cNvSpPr/>
      </xdr:nvSpPr>
      <xdr:spPr>
        <a:xfrm>
          <a:off x="10982325" y="425272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123190</xdr:colOff>
      <xdr:row>235</xdr:row>
      <xdr:rowOff>13335</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2800350" y="527951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2790825" y="545572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190500</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809875" y="56319420"/>
          <a:ext cx="54292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123190</xdr:colOff>
      <xdr:row>235</xdr:row>
      <xdr:rowOff>13335</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10972800" y="527951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10963275" y="545572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190500</xdr:rowOff>
    </xdr:to>
    <xdr:sp macro="" textlink="">
      <xdr:nvSpPr>
        <xdr:cNvPr id="347" name="四角形: 角を丸くする 346">
          <a:extLst>
            <a:ext uri="{FF2B5EF4-FFF2-40B4-BE49-F238E27FC236}">
              <a16:creationId xmlns:a16="http://schemas.microsoft.com/office/drawing/2014/main" id="{00000000-0008-0000-0100-00005B010000}"/>
            </a:ext>
          </a:extLst>
        </xdr:cNvPr>
        <xdr:cNvSpPr/>
      </xdr:nvSpPr>
      <xdr:spPr>
        <a:xfrm>
          <a:off x="10982325" y="56319420"/>
          <a:ext cx="54292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7" zoomScale="130" zoomScaleSheetLayoutView="130" workbookViewId="0">
      <selection activeCell="R21" sqref="R21"/>
    </sheetView>
  </sheetViews>
  <sheetFormatPr defaultColWidth="9" defaultRowHeight="19.5" customHeight="1" x14ac:dyDescent="0.4"/>
  <cols>
    <col min="1" max="55" width="1.625" style="1" customWidth="1"/>
    <col min="56" max="16384" width="9" style="1"/>
  </cols>
  <sheetData>
    <row r="1" spans="1:65" ht="19.5" customHeight="1" x14ac:dyDescent="0.4">
      <c r="A1" s="2" t="s">
        <v>394</v>
      </c>
    </row>
    <row r="3" spans="1:65" ht="19.5" customHeight="1" x14ac:dyDescent="0.4">
      <c r="A3" s="200" t="s">
        <v>32</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2"/>
    </row>
    <row r="4" spans="1:65" ht="19.5" customHeight="1" x14ac:dyDescent="0.4">
      <c r="A4" s="203"/>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5"/>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6" t="s">
        <v>379</v>
      </c>
      <c r="C6" s="206"/>
      <c r="D6" s="206"/>
      <c r="E6" s="206"/>
      <c r="F6" s="206"/>
      <c r="G6" s="206"/>
      <c r="H6" s="206"/>
      <c r="I6" s="206"/>
      <c r="J6" s="206"/>
      <c r="K6" s="206"/>
      <c r="L6" s="206"/>
      <c r="M6" s="206"/>
      <c r="N6" s="206"/>
      <c r="O6" s="206"/>
      <c r="P6" s="206"/>
      <c r="Q6" s="206"/>
      <c r="R6" s="206"/>
      <c r="S6" s="206"/>
      <c r="T6" s="206" t="s">
        <v>125</v>
      </c>
      <c r="U6" s="206"/>
      <c r="V6" s="206"/>
      <c r="W6" s="206"/>
      <c r="X6" s="206"/>
      <c r="Y6" s="206"/>
      <c r="Z6" s="206"/>
      <c r="AA6" s="206"/>
      <c r="AB6" s="206"/>
      <c r="AC6" s="206"/>
      <c r="AD6" s="206"/>
      <c r="AE6" s="206"/>
      <c r="AF6" s="206"/>
      <c r="AG6" s="206"/>
      <c r="AH6" s="206"/>
      <c r="AI6" s="206"/>
      <c r="AJ6" s="206"/>
      <c r="AK6" s="206"/>
      <c r="AL6" s="206"/>
      <c r="AM6" s="206" t="s">
        <v>207</v>
      </c>
      <c r="AN6" s="206"/>
      <c r="AO6" s="206"/>
      <c r="AP6" s="206"/>
      <c r="AQ6" s="206"/>
      <c r="AR6" s="206"/>
      <c r="AS6" s="206"/>
      <c r="AT6" s="206"/>
      <c r="AU6" s="206"/>
      <c r="AV6" s="206"/>
      <c r="AW6" s="206"/>
      <c r="AX6" s="206"/>
      <c r="AY6" s="206"/>
      <c r="AZ6" s="206"/>
      <c r="BA6" s="206"/>
      <c r="BB6" s="206"/>
      <c r="BC6" s="206"/>
    </row>
    <row r="7" spans="1:65" ht="19.5" customHeight="1" x14ac:dyDescent="0.4">
      <c r="A7" s="4" t="s">
        <v>321</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230</v>
      </c>
      <c r="T9" s="197" t="s">
        <v>312</v>
      </c>
      <c r="U9" s="198"/>
      <c r="V9" s="199"/>
      <c r="W9" s="9"/>
      <c r="X9" s="9"/>
      <c r="Y9" s="1" t="s">
        <v>382</v>
      </c>
      <c r="AM9" s="11" t="s">
        <v>383</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206</v>
      </c>
      <c r="T11" s="197" t="s">
        <v>312</v>
      </c>
      <c r="U11" s="198"/>
      <c r="V11" s="199"/>
      <c r="W11" s="10"/>
      <c r="X11" s="10"/>
      <c r="Y11" s="1" t="s">
        <v>382</v>
      </c>
      <c r="Z11" s="10"/>
      <c r="AM11" s="11" t="s">
        <v>383</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232</v>
      </c>
      <c r="T13" s="197" t="s">
        <v>312</v>
      </c>
      <c r="U13" s="198"/>
      <c r="V13" s="199"/>
      <c r="W13" s="10"/>
      <c r="X13" s="10"/>
      <c r="Y13" s="1" t="s">
        <v>382</v>
      </c>
      <c r="Z13" s="10"/>
      <c r="AM13" s="11" t="s">
        <v>383</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168</v>
      </c>
      <c r="T15" s="197" t="s">
        <v>312</v>
      </c>
      <c r="U15" s="198"/>
      <c r="V15" s="199"/>
      <c r="W15" s="10"/>
      <c r="X15" s="10"/>
      <c r="Y15" s="1" t="s">
        <v>382</v>
      </c>
      <c r="Z15" s="10"/>
      <c r="AM15" s="11" t="s">
        <v>383</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381</v>
      </c>
      <c r="T17" s="197" t="s">
        <v>390</v>
      </c>
      <c r="U17" s="198"/>
      <c r="V17" s="199"/>
      <c r="W17" s="10"/>
      <c r="X17" s="10"/>
      <c r="Y17" s="1" t="s">
        <v>382</v>
      </c>
      <c r="Z17" s="10"/>
      <c r="AM17" s="11" t="s">
        <v>383</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20</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136</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387</v>
      </c>
      <c r="T21" s="197" t="s">
        <v>390</v>
      </c>
      <c r="U21" s="198"/>
      <c r="V21" s="199"/>
      <c r="W21" s="10"/>
      <c r="X21" s="10"/>
      <c r="Y21" s="1" t="s">
        <v>395</v>
      </c>
      <c r="AM21" s="1" t="s">
        <v>383</v>
      </c>
      <c r="BE21" s="10" t="s">
        <v>391</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398</v>
      </c>
      <c r="BE31" s="11">
        <f>COUNTIF(対象災害選択シート!T9:V15,"○")</f>
        <v>4</v>
      </c>
      <c r="BF31" s="11" t="str">
        <f>IF(対象災害選択シート!$T$9="○","　洪水","")&amp;IF(対象災害選択シート!$T$11="○","　内水","")&amp;IF(対象災害選択シート!$T$13="○","　高潮","")&amp;IF(対象災害選択シート!$T$15="○","　津波","")</f>
        <v>　洪水　内水　高潮　津波</v>
      </c>
      <c r="BG31" s="11" t="s">
        <v>384</v>
      </c>
      <c r="BH31" s="11" t="str">
        <f>IF(BF31&lt;&gt;"",RIGHT(BF31,LEN(BF31)-1),"")</f>
        <v>洪水　内水　高潮　津波</v>
      </c>
      <c r="BI31" s="10" t="s">
        <v>169</v>
      </c>
      <c r="BJ31" s="11" t="s">
        <v>386</v>
      </c>
      <c r="BK31" s="15"/>
      <c r="BL31" s="15"/>
      <c r="BM31" s="15"/>
      <c r="BN31" s="15"/>
    </row>
    <row r="32" spans="1:66" ht="19.5" customHeight="1" x14ac:dyDescent="0.4">
      <c r="BD32" s="13"/>
      <c r="BE32" s="16">
        <f>COUNTIF(対象災害選択シート!T9:V17,"○")</f>
        <v>4</v>
      </c>
      <c r="BF32" s="10"/>
      <c r="BG32" s="11" t="s">
        <v>306</v>
      </c>
      <c r="BH32" s="11"/>
      <c r="BI32" s="10"/>
      <c r="BJ32" s="10"/>
      <c r="BK32" s="15"/>
      <c r="BL32" s="15"/>
      <c r="BM32" s="15"/>
      <c r="BN32" s="15"/>
    </row>
    <row r="33" spans="56:69" ht="19.5" customHeight="1" x14ac:dyDescent="0.4">
      <c r="BD33" s="13" t="s">
        <v>316</v>
      </c>
      <c r="BE33" s="13">
        <f>COUNTIF(対象災害選択シート!T9:V17,"○")</f>
        <v>4</v>
      </c>
      <c r="BF33" s="10" t="str">
        <f>IF(対象災害選択シート!T9="○","・洪水時","")&amp;IF(対象災害選択シート!T11="○","・内水時","")&amp;IF(対象災害選択シート!T13="○","・高潮時","")&amp;IF(対象災害選択シート!T15="○","・津波の発生時","")&amp;IF(対象災害選択シート!T17="○","・土砂災害の発生時","")</f>
        <v>・洪水時・内水時・高潮時・津波の発生時</v>
      </c>
      <c r="BG33" s="10"/>
      <c r="BH33" s="10"/>
      <c r="BI33" s="10" t="s">
        <v>396</v>
      </c>
      <c r="BJ33" s="10" t="s">
        <v>216</v>
      </c>
      <c r="BK33" s="17" t="str">
        <f>IF(BF33&lt;&gt;"",RIGHT(BF33,LEN(BF33)-1),"")</f>
        <v>洪水時・内水時・高潮時・津波の発生時</v>
      </c>
      <c r="BL33" s="17" t="s">
        <v>389</v>
      </c>
      <c r="BN33" s="15"/>
      <c r="BO33" s="15"/>
      <c r="BP33" s="15"/>
      <c r="BQ33" s="15"/>
    </row>
    <row r="34" spans="56:69" ht="19.5" customHeight="1" x14ac:dyDescent="0.4">
      <c r="BD34" s="14"/>
      <c r="BE34" s="13">
        <f>COUNTIF(対象災害選択シート!$T$9:$V$13,"○")</f>
        <v>3</v>
      </c>
      <c r="BF34" s="10" t="str">
        <f>IF(対象災害選択シート!T9="○","・洪水","")&amp;IF(対象災害選択シート!T11="○","・内水","")&amp;IF(対象災害選択シート!T13="○","・高潮","")&amp;IF(対象災害選択シート!T15="○","・津波","")&amp;IF(対象災害選択シート!T17="○","・土砂災害","")</f>
        <v>・洪水・内水・高潮・津波</v>
      </c>
      <c r="BG34" s="10"/>
      <c r="BH34" s="10"/>
      <c r="BI34" s="10" t="s">
        <v>329</v>
      </c>
      <c r="BJ34" s="10" t="str">
        <f>IF(BF34&lt;&gt;"",RIGHT(BF34,LEN(BF34)-1),"")</f>
        <v>洪水・内水・高潮・津波</v>
      </c>
      <c r="BK34" s="10" t="s">
        <v>388</v>
      </c>
      <c r="BL34" s="15"/>
      <c r="BM34" s="15"/>
      <c r="BN34" s="15"/>
      <c r="BO34" s="15"/>
      <c r="BP34" s="15"/>
      <c r="BQ34" s="15"/>
    </row>
    <row r="35" spans="56:69" ht="19.5" customHeight="1" x14ac:dyDescent="0.4">
      <c r="BD35" s="14"/>
      <c r="BE35" s="13"/>
      <c r="BF35" s="5" t="s">
        <v>392</v>
      </c>
      <c r="BG35" s="10" t="str">
        <f>IF(BE34&lt;&gt;0,"、水防法","")&amp;IF(対象災害選択シート!T15="○","、津波防災地域づくりに関する法律","")&amp;IF(対象災害選択シート!T17="○","、土砂災害防止法","")</f>
        <v>、水防法、津波防災地域づくりに関する法律</v>
      </c>
      <c r="BH35" s="10"/>
      <c r="BI35" s="10"/>
      <c r="BJ35" s="10"/>
      <c r="BK35" s="10" t="str">
        <f>IF(BG35&lt;&gt;"",RIGHT(BG35,LEN(BG35)-1),"")</f>
        <v>水防法、津波防災地域づくりに関する法律</v>
      </c>
      <c r="BL35" s="17" t="str">
        <f>BF35&amp;BK35</f>
        <v>関連法：水防法、津波防災地域づくりに関する法律</v>
      </c>
      <c r="BM35" s="15"/>
      <c r="BN35" s="15"/>
      <c r="BO35" s="15"/>
      <c r="BP35" s="15"/>
      <c r="BQ35" s="15"/>
    </row>
    <row r="36" spans="56:69" ht="19.5" customHeight="1" x14ac:dyDescent="0.4">
      <c r="BD36" s="15" t="s">
        <v>399</v>
      </c>
      <c r="BE36" s="13">
        <f>COUNTIF(対象災害選択シート!T9:V17,"○")</f>
        <v>4</v>
      </c>
      <c r="BF36" s="10" t="str">
        <f>IF(対象災害選択シート!BF33&lt;&gt;"",RIGHT(対象災害選択シート!BF33,LEN(対象災害選択シート!BF33)-1),"")</f>
        <v>洪水時・内水時・高潮時・津波の発生時</v>
      </c>
      <c r="BG36" s="10" t="s">
        <v>355</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054"/>
  <sheetViews>
    <sheetView tabSelected="1" view="pageBreakPreview" topLeftCell="A1054" zoomScale="85" zoomScaleNormal="85" zoomScaleSheetLayoutView="85" workbookViewId="0">
      <selection activeCell="AC1010" sqref="AC1010:AT1010"/>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80"/>
      <c r="L2" s="80"/>
      <c r="M2" s="80"/>
      <c r="N2" s="80"/>
      <c r="O2" s="80"/>
      <c r="P2" s="80"/>
      <c r="Q2" s="80"/>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80"/>
      <c r="BP2" s="80"/>
      <c r="BQ2" s="80"/>
      <c r="BR2" s="80"/>
      <c r="BS2" s="80"/>
      <c r="BT2" s="80"/>
      <c r="BU2" s="80"/>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307" t="s">
        <v>305</v>
      </c>
      <c r="DT2" s="308"/>
      <c r="DU2" s="308"/>
      <c r="DV2" s="308"/>
      <c r="DW2" s="308"/>
      <c r="DX2" s="308"/>
      <c r="DY2" s="308"/>
      <c r="DZ2" s="309"/>
      <c r="EA2" s="21"/>
      <c r="EB2" s="21"/>
      <c r="EC2" s="21"/>
      <c r="ED2" s="182"/>
      <c r="EE2" s="16"/>
    </row>
    <row r="3" spans="1:135" ht="18.75" customHeight="1" x14ac:dyDescent="0.4">
      <c r="A3" s="21"/>
      <c r="B3" s="21"/>
      <c r="C3" s="21"/>
      <c r="D3" s="21"/>
      <c r="E3" s="21"/>
      <c r="F3" s="21"/>
      <c r="G3" s="21"/>
      <c r="H3" s="21"/>
      <c r="I3" s="21"/>
      <c r="J3" s="2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21"/>
      <c r="AR3" s="21"/>
      <c r="AS3" s="21"/>
      <c r="AT3" s="21"/>
      <c r="AU3" s="21"/>
      <c r="AV3" s="21"/>
      <c r="AW3" s="21"/>
      <c r="AX3" s="21"/>
      <c r="AY3" s="21"/>
      <c r="AZ3" s="21"/>
      <c r="BA3" s="21"/>
      <c r="BB3" s="21"/>
      <c r="BC3" s="21"/>
      <c r="BD3" s="21"/>
      <c r="BE3" s="21"/>
      <c r="BF3" s="21"/>
      <c r="BG3" s="21"/>
      <c r="BH3" s="21"/>
      <c r="BI3" s="21"/>
      <c r="BJ3" s="21"/>
      <c r="BK3" s="21"/>
      <c r="BL3" s="21"/>
      <c r="BM3" s="21"/>
      <c r="BN3" s="21"/>
      <c r="BO3" s="81"/>
      <c r="BP3" s="81"/>
      <c r="BQ3" s="81"/>
      <c r="BR3" s="81"/>
      <c r="BS3" s="81"/>
      <c r="BT3" s="81"/>
      <c r="BU3" s="81"/>
      <c r="BV3" s="81"/>
      <c r="BW3" s="81"/>
      <c r="BX3" s="81"/>
      <c r="BY3" s="81"/>
      <c r="BZ3" s="81"/>
      <c r="CA3" s="81"/>
      <c r="CB3" s="81"/>
      <c r="CC3" s="81"/>
      <c r="CD3" s="81"/>
      <c r="CE3" s="81"/>
      <c r="CF3" s="81"/>
      <c r="CG3" s="81"/>
      <c r="CH3" s="81"/>
      <c r="CI3" s="81"/>
      <c r="CJ3" s="81"/>
      <c r="CK3" s="81"/>
      <c r="CL3" s="8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310"/>
      <c r="DT3" s="311"/>
      <c r="DU3" s="311"/>
      <c r="DV3" s="311"/>
      <c r="DW3" s="311"/>
      <c r="DX3" s="311"/>
      <c r="DY3" s="311"/>
      <c r="DZ3" s="312"/>
      <c r="EA3" s="21"/>
      <c r="EB3" s="21"/>
      <c r="EC3" s="21"/>
      <c r="ED3" s="182"/>
      <c r="EE3" s="16"/>
    </row>
    <row r="4" spans="1:135" ht="18.75" customHeight="1" x14ac:dyDescent="0.4">
      <c r="A4" s="21"/>
      <c r="B4" s="21"/>
      <c r="C4" s="207" t="s">
        <v>131</v>
      </c>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1"/>
      <c r="BN4" s="21"/>
      <c r="BO4" s="21"/>
      <c r="BP4" s="21"/>
      <c r="BQ4" s="207" t="s">
        <v>131</v>
      </c>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1"/>
      <c r="EB4" s="21"/>
      <c r="EC4" s="21"/>
      <c r="ED4" s="182"/>
      <c r="EE4" s="16"/>
    </row>
    <row r="5" spans="1:135" ht="18.75" customHeight="1" x14ac:dyDescent="0.4">
      <c r="A5" s="21"/>
      <c r="B5" s="21"/>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1"/>
      <c r="BN5" s="21"/>
      <c r="BO5" s="21"/>
      <c r="BP5" s="21"/>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1"/>
      <c r="EB5" s="21"/>
      <c r="EC5" s="21"/>
      <c r="ED5" s="182"/>
      <c r="EE5" s="16"/>
    </row>
    <row r="6" spans="1:135" ht="18.75" customHeight="1" x14ac:dyDescent="0.4">
      <c r="A6" s="21"/>
      <c r="B6" s="21"/>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1"/>
      <c r="BN6" s="21"/>
      <c r="BO6" s="21"/>
      <c r="BP6" s="21"/>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1"/>
      <c r="EB6" s="21"/>
      <c r="EC6" s="21"/>
      <c r="ED6" s="182"/>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82"/>
      <c r="EE7" s="16"/>
    </row>
    <row r="8" spans="1:135" ht="18.75" customHeight="1" x14ac:dyDescent="0.4">
      <c r="A8" s="21"/>
      <c r="B8" s="21"/>
      <c r="C8" s="21"/>
      <c r="D8" s="21"/>
      <c r="E8" s="21"/>
      <c r="F8" s="21"/>
      <c r="G8" s="21"/>
      <c r="H8" s="21"/>
      <c r="I8" s="21"/>
      <c r="J8" s="21"/>
      <c r="K8" s="81"/>
      <c r="L8" s="81"/>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21"/>
      <c r="BN8" s="21"/>
      <c r="BO8" s="21"/>
      <c r="BP8" s="21"/>
      <c r="BQ8" s="21"/>
      <c r="BR8" s="21"/>
      <c r="BS8" s="21"/>
      <c r="BT8" s="21"/>
      <c r="BU8" s="21"/>
      <c r="BV8" s="21"/>
      <c r="BW8" s="21"/>
      <c r="BX8" s="21"/>
      <c r="BY8" s="81"/>
      <c r="BZ8" s="81"/>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21"/>
      <c r="EB8" s="21"/>
      <c r="EC8" s="21"/>
      <c r="ED8" s="182"/>
      <c r="EE8" s="16"/>
    </row>
    <row r="9" spans="1:135" ht="57" customHeight="1" x14ac:dyDescent="0.4">
      <c r="A9" s="22"/>
      <c r="B9" s="22"/>
      <c r="C9" s="207" t="s">
        <v>373</v>
      </c>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2"/>
      <c r="BN9" s="22"/>
      <c r="BO9" s="22"/>
      <c r="BP9" s="22"/>
      <c r="BQ9" s="207" t="s">
        <v>373</v>
      </c>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2"/>
      <c r="EB9" s="22"/>
      <c r="EC9" s="22"/>
      <c r="ED9" s="183"/>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83"/>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83"/>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83"/>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83"/>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83"/>
      <c r="EE14" s="16"/>
    </row>
    <row r="15" spans="1:135" ht="18.75" customHeight="1" x14ac:dyDescent="0.4">
      <c r="A15" s="21"/>
      <c r="B15" s="21"/>
      <c r="C15" s="21"/>
      <c r="D15" s="21"/>
      <c r="E15" s="21"/>
      <c r="F15" s="21"/>
      <c r="G15" s="21"/>
      <c r="H15" s="21"/>
      <c r="I15" s="21"/>
      <c r="J15" s="21"/>
      <c r="K15" s="21"/>
      <c r="L15" s="21"/>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21"/>
      <c r="BN15" s="21"/>
      <c r="BO15" s="21"/>
      <c r="BP15" s="21"/>
      <c r="BQ15" s="21"/>
      <c r="BR15" s="21"/>
      <c r="BS15" s="21"/>
      <c r="BT15" s="21"/>
      <c r="BU15" s="21"/>
      <c r="BV15" s="21"/>
      <c r="BW15" s="21"/>
      <c r="BX15" s="21"/>
      <c r="BY15" s="21"/>
      <c r="BZ15" s="21"/>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21"/>
      <c r="EB15" s="21"/>
      <c r="EC15" s="21"/>
      <c r="ED15" s="182"/>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　内水　高潮　津波）</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08" t="s">
        <v>257</v>
      </c>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c r="EC16" s="22"/>
      <c r="ED16" s="184"/>
    </row>
    <row r="17" spans="1:135" ht="33" customHeight="1" x14ac:dyDescent="0.4">
      <c r="A17" s="23" t="str">
        <f>IF(AND(対象災害選択シート!T17="○",対象災害選択シート!BE31&lt;&gt;0),対象災害選択シート!BG32,"")</f>
        <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08" t="s">
        <v>306</v>
      </c>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s="208"/>
      <c r="CR17" s="208"/>
      <c r="CS17" s="208"/>
      <c r="CT17" s="208"/>
      <c r="CU17" s="208"/>
      <c r="CV17" s="208"/>
      <c r="CW17" s="208"/>
      <c r="CX17" s="208"/>
      <c r="CY17" s="208"/>
      <c r="CZ17" s="208"/>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c r="DX17" s="208"/>
      <c r="DY17" s="208"/>
      <c r="DZ17" s="208"/>
      <c r="EA17" s="208"/>
      <c r="EB17" s="208"/>
      <c r="EC17" s="22"/>
      <c r="ED17" s="183"/>
    </row>
    <row r="18" spans="1:135" ht="9.9499999999999993" customHeight="1" x14ac:dyDescent="0.4">
      <c r="A18" s="21"/>
      <c r="B18" s="21"/>
      <c r="C18" s="21"/>
      <c r="D18" s="21"/>
      <c r="E18" s="21"/>
      <c r="F18" s="21"/>
      <c r="G18" s="21"/>
      <c r="H18" s="21"/>
      <c r="I18" s="21"/>
      <c r="J18" s="21"/>
      <c r="K18" s="80"/>
      <c r="L18" s="85"/>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21"/>
      <c r="BN18" s="21"/>
      <c r="BO18" s="21"/>
      <c r="BP18" s="21"/>
      <c r="BQ18" s="21"/>
      <c r="BR18" s="21"/>
      <c r="BS18" s="21"/>
      <c r="BT18" s="21"/>
      <c r="BU18" s="21"/>
      <c r="BV18" s="21"/>
      <c r="BW18" s="21"/>
      <c r="BX18" s="21"/>
      <c r="BY18" s="80"/>
      <c r="BZ18" s="85"/>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21"/>
      <c r="EB18" s="21"/>
      <c r="EC18" s="21"/>
      <c r="ED18" s="182"/>
      <c r="EE18" s="16"/>
    </row>
    <row r="19" spans="1:135" ht="9.9499999999999993" customHeight="1" x14ac:dyDescent="0.4">
      <c r="A19" s="21"/>
      <c r="B19" s="21"/>
      <c r="C19" s="21"/>
      <c r="D19" s="21"/>
      <c r="E19" s="21"/>
      <c r="F19" s="21"/>
      <c r="G19" s="21"/>
      <c r="H19" s="21"/>
      <c r="I19" s="21"/>
      <c r="J19" s="21"/>
      <c r="K19" s="80"/>
      <c r="L19" s="85"/>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21"/>
      <c r="BN19" s="21"/>
      <c r="BO19" s="21"/>
      <c r="BP19" s="21"/>
      <c r="BQ19" s="21"/>
      <c r="BR19" s="21"/>
      <c r="BS19" s="21"/>
      <c r="BT19" s="21"/>
      <c r="BU19" s="21"/>
      <c r="BV19" s="21"/>
      <c r="BW19" s="21"/>
      <c r="BX19" s="21"/>
      <c r="BY19" s="80"/>
      <c r="BZ19" s="85"/>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21"/>
      <c r="EB19" s="21"/>
      <c r="EC19" s="21"/>
      <c r="ED19" s="182"/>
      <c r="EE19" s="16"/>
    </row>
    <row r="20" spans="1:135" ht="9.9499999999999993" customHeight="1" x14ac:dyDescent="0.4">
      <c r="A20" s="21"/>
      <c r="B20" s="21"/>
      <c r="C20" s="21"/>
      <c r="D20" s="21"/>
      <c r="E20" s="21"/>
      <c r="F20" s="21"/>
      <c r="G20" s="21"/>
      <c r="H20" s="21"/>
      <c r="I20" s="21"/>
      <c r="J20" s="21"/>
      <c r="K20" s="80"/>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80"/>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82"/>
      <c r="EE20" s="16"/>
    </row>
    <row r="21" spans="1:135" ht="18.75" customHeight="1" x14ac:dyDescent="0.4">
      <c r="A21" s="21"/>
      <c r="B21" s="21"/>
      <c r="C21" s="21"/>
      <c r="D21" s="21"/>
      <c r="E21" s="21"/>
      <c r="F21" s="21"/>
      <c r="G21" s="21"/>
      <c r="H21" s="21"/>
      <c r="I21" s="21"/>
      <c r="J21" s="21"/>
      <c r="K21" s="80"/>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80"/>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82"/>
      <c r="EE21" s="16"/>
    </row>
    <row r="22" spans="1:135" ht="18.75" customHeight="1" x14ac:dyDescent="0.4">
      <c r="A22" s="21"/>
      <c r="B22" s="21"/>
      <c r="C22" s="21"/>
      <c r="D22" s="21"/>
      <c r="E22" s="21"/>
      <c r="F22" s="21"/>
      <c r="G22" s="21"/>
      <c r="H22" s="21"/>
      <c r="I22" s="21"/>
      <c r="J22" s="21"/>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21"/>
      <c r="BP22" s="21"/>
      <c r="BQ22" s="21"/>
      <c r="BR22" s="21"/>
      <c r="BS22" s="21"/>
      <c r="BT22" s="21"/>
      <c r="BU22" s="21"/>
      <c r="BV22" s="21"/>
      <c r="BW22" s="21"/>
      <c r="BX22" s="21"/>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21"/>
      <c r="ED22" s="182"/>
      <c r="EE22" s="16"/>
    </row>
    <row r="23" spans="1:135" ht="18.75" customHeight="1" x14ac:dyDescent="0.4">
      <c r="A23" s="21"/>
      <c r="B23" s="21"/>
      <c r="C23" s="21"/>
      <c r="D23" s="21"/>
      <c r="E23" s="21"/>
      <c r="F23" s="21"/>
      <c r="G23" s="21"/>
      <c r="H23" s="21"/>
      <c r="I23" s="21"/>
      <c r="J23" s="21"/>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21"/>
      <c r="BP23" s="21"/>
      <c r="BQ23" s="21"/>
      <c r="BR23" s="21"/>
      <c r="BS23" s="21"/>
      <c r="BT23" s="21"/>
      <c r="BU23" s="21"/>
      <c r="BV23" s="21"/>
      <c r="BW23" s="21"/>
      <c r="BX23" s="21"/>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21"/>
      <c r="ED23" s="182"/>
      <c r="EE23" s="16"/>
    </row>
    <row r="24" spans="1:135" ht="18.75" customHeight="1" x14ac:dyDescent="0.4">
      <c r="A24" s="21"/>
      <c r="B24" s="21"/>
      <c r="C24" s="21"/>
      <c r="D24" s="21"/>
      <c r="E24" s="21"/>
      <c r="F24" s="21"/>
      <c r="G24" s="21"/>
      <c r="H24" s="21"/>
      <c r="I24" s="21"/>
      <c r="J24" s="21"/>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21"/>
      <c r="BP24" s="21"/>
      <c r="BQ24" s="21"/>
      <c r="BR24" s="21"/>
      <c r="BS24" s="21"/>
      <c r="BT24" s="21"/>
      <c r="BU24" s="21"/>
      <c r="BV24" s="21"/>
      <c r="BW24" s="21"/>
      <c r="BX24" s="21"/>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21"/>
      <c r="ED24" s="182"/>
      <c r="EE24" s="16"/>
    </row>
    <row r="25" spans="1:135" ht="18.75" customHeight="1" x14ac:dyDescent="0.4">
      <c r="A25" s="21"/>
      <c r="B25" s="21"/>
      <c r="C25" s="21"/>
      <c r="D25" s="21"/>
      <c r="E25" s="21"/>
      <c r="F25" s="21"/>
      <c r="G25" s="21"/>
      <c r="H25" s="21"/>
      <c r="I25" s="21"/>
      <c r="J25" s="21"/>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21"/>
      <c r="BP25" s="21"/>
      <c r="BQ25" s="21"/>
      <c r="BR25" s="21"/>
      <c r="BS25" s="21"/>
      <c r="BT25" s="21"/>
      <c r="BU25" s="21"/>
      <c r="BV25" s="21"/>
      <c r="BW25" s="21"/>
      <c r="BX25" s="21"/>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21"/>
      <c r="ED25" s="182"/>
      <c r="EE25" s="16"/>
    </row>
    <row r="26" spans="1:135" ht="18.75" customHeight="1" x14ac:dyDescent="0.4">
      <c r="A26" s="21"/>
      <c r="B26" s="21"/>
      <c r="C26" s="21"/>
      <c r="D26" s="21"/>
      <c r="E26" s="21"/>
      <c r="F26" s="21"/>
      <c r="G26" s="21"/>
      <c r="H26" s="21"/>
      <c r="I26" s="21"/>
      <c r="J26" s="21"/>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21"/>
      <c r="BP26" s="21"/>
      <c r="BQ26" s="21"/>
      <c r="BR26" s="21"/>
      <c r="BS26" s="21"/>
      <c r="BT26" s="21"/>
      <c r="BU26" s="21"/>
      <c r="BV26" s="21"/>
      <c r="BW26" s="21"/>
      <c r="BX26" s="21"/>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21"/>
      <c r="ED26" s="182"/>
      <c r="EE26" s="16"/>
    </row>
    <row r="27" spans="1:135" ht="18.75" customHeight="1" x14ac:dyDescent="0.4">
      <c r="A27" s="21"/>
      <c r="B27" s="21"/>
      <c r="C27" s="21"/>
      <c r="D27" s="21"/>
      <c r="E27" s="21"/>
      <c r="F27" s="21"/>
      <c r="G27" s="21"/>
      <c r="H27" s="21"/>
      <c r="I27" s="21"/>
      <c r="J27" s="21"/>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21"/>
      <c r="BP27" s="21"/>
      <c r="BQ27" s="21"/>
      <c r="BR27" s="21"/>
      <c r="BS27" s="21"/>
      <c r="BT27" s="21"/>
      <c r="BU27" s="21"/>
      <c r="BV27" s="21"/>
      <c r="BW27" s="21"/>
      <c r="BX27" s="21"/>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21"/>
      <c r="ED27" s="182"/>
      <c r="EE27" s="16"/>
    </row>
    <row r="28" spans="1:135" ht="38.25" customHeight="1" x14ac:dyDescent="0.4">
      <c r="A28" s="21"/>
      <c r="B28" s="21"/>
      <c r="C28" s="39"/>
      <c r="D28" s="39"/>
      <c r="E28" s="39"/>
      <c r="F28" s="39"/>
      <c r="G28" s="39"/>
      <c r="H28" s="39"/>
      <c r="I28" s="39"/>
      <c r="J28" s="39"/>
      <c r="K28" s="39"/>
      <c r="L28" s="39"/>
      <c r="M28" s="39"/>
      <c r="N28" s="3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149"/>
      <c r="BJ28" s="149"/>
      <c r="BK28" s="149"/>
      <c r="BL28" s="149"/>
      <c r="BM28" s="21"/>
      <c r="BN28" s="21"/>
      <c r="BO28" s="21"/>
      <c r="BP28" s="21"/>
      <c r="BQ28" s="39"/>
      <c r="BR28" s="39"/>
      <c r="BS28" s="39"/>
      <c r="BT28" s="39"/>
      <c r="BU28" s="39"/>
      <c r="BV28" s="39"/>
      <c r="BW28" s="39"/>
      <c r="BX28" s="39"/>
      <c r="BY28" s="39"/>
      <c r="BZ28" s="39"/>
      <c r="CA28" s="39"/>
      <c r="CB28" s="3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149"/>
      <c r="DX28" s="149"/>
      <c r="DY28" s="149"/>
      <c r="DZ28" s="149"/>
      <c r="EA28" s="21"/>
      <c r="EB28" s="21"/>
      <c r="EC28" s="21"/>
      <c r="ED28" s="182"/>
      <c r="EE28" s="16"/>
    </row>
    <row r="29" spans="1:135" ht="18.75" customHeight="1" x14ac:dyDescent="0.4">
      <c r="A29" s="21"/>
      <c r="B29" s="21"/>
      <c r="C29" s="21"/>
      <c r="D29" s="21"/>
      <c r="E29" s="21"/>
      <c r="F29" s="21"/>
      <c r="G29" s="21"/>
      <c r="H29" s="21"/>
      <c r="I29" s="21"/>
      <c r="J29" s="21"/>
      <c r="K29" s="80"/>
      <c r="L29" s="80"/>
      <c r="M29" s="89"/>
      <c r="N29" s="89"/>
      <c r="O29" s="89"/>
      <c r="P29" s="89"/>
      <c r="Q29" s="89"/>
      <c r="R29" s="89"/>
      <c r="S29" s="89"/>
      <c r="T29" s="89"/>
      <c r="U29" s="89"/>
      <c r="V29" s="89"/>
      <c r="W29" s="89"/>
      <c r="X29" s="89"/>
      <c r="Y29" s="89"/>
      <c r="Z29" s="89"/>
      <c r="AA29" s="89"/>
      <c r="AB29" s="89"/>
      <c r="AC29" s="89"/>
      <c r="AD29" s="89"/>
      <c r="AE29" s="89"/>
      <c r="AF29" s="8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0"/>
      <c r="BJ29" s="150"/>
      <c r="BK29" s="150"/>
      <c r="BL29" s="150"/>
      <c r="BM29" s="21"/>
      <c r="BN29" s="21"/>
      <c r="BO29" s="21"/>
      <c r="BP29" s="21"/>
      <c r="BQ29" s="21"/>
      <c r="BR29" s="21"/>
      <c r="BS29" s="21"/>
      <c r="BT29" s="21"/>
      <c r="BU29" s="21"/>
      <c r="BV29" s="21"/>
      <c r="BW29" s="21"/>
      <c r="BX29" s="21"/>
      <c r="BY29" s="80"/>
      <c r="BZ29" s="80"/>
      <c r="CA29" s="89"/>
      <c r="CB29" s="89"/>
      <c r="CC29" s="89"/>
      <c r="CD29" s="89"/>
      <c r="CE29" s="89"/>
      <c r="CF29" s="89"/>
      <c r="CG29" s="89"/>
      <c r="CH29" s="89"/>
      <c r="CI29" s="89"/>
      <c r="CJ29" s="89"/>
      <c r="CK29" s="89"/>
      <c r="CL29" s="89"/>
      <c r="CM29" s="89"/>
      <c r="CN29" s="89"/>
      <c r="CO29" s="89"/>
      <c r="CP29" s="89"/>
      <c r="CQ29" s="89"/>
      <c r="CR29" s="89"/>
      <c r="CS29" s="89"/>
      <c r="CT29" s="8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0"/>
      <c r="DX29" s="150"/>
      <c r="DY29" s="150"/>
      <c r="DZ29" s="150"/>
      <c r="EA29" s="21"/>
      <c r="EB29" s="21"/>
      <c r="EC29" s="21"/>
      <c r="ED29" s="182"/>
      <c r="EE29" s="16"/>
    </row>
    <row r="30" spans="1:135" ht="18.75" customHeight="1" x14ac:dyDescent="0.4">
      <c r="A30" s="21"/>
      <c r="B30" s="21"/>
      <c r="C30" s="21"/>
      <c r="D30" s="21"/>
      <c r="E30" s="21"/>
      <c r="F30" s="21"/>
      <c r="G30" s="21"/>
      <c r="H30" s="21"/>
      <c r="I30" s="21"/>
      <c r="J30" s="21"/>
      <c r="K30" s="80"/>
      <c r="L30" s="80"/>
      <c r="M30" s="89"/>
      <c r="N30" s="89"/>
      <c r="O30" s="89"/>
      <c r="P30" s="89"/>
      <c r="Q30" s="89"/>
      <c r="R30" s="89"/>
      <c r="S30" s="89"/>
      <c r="T30" s="89"/>
      <c r="U30" s="89"/>
      <c r="V30" s="89"/>
      <c r="W30" s="89"/>
      <c r="X30" s="89"/>
      <c r="Y30" s="89"/>
      <c r="Z30" s="89"/>
      <c r="AA30" s="119"/>
      <c r="AB30" s="119"/>
      <c r="AC30" s="119"/>
      <c r="AD30" s="119"/>
      <c r="AE30" s="119"/>
      <c r="AF30" s="119"/>
      <c r="AG30" s="119"/>
      <c r="AH30" s="119"/>
      <c r="AI30" s="39"/>
      <c r="AJ30" s="39"/>
      <c r="AK30" s="39"/>
      <c r="AL30" s="39"/>
      <c r="AM30" s="119"/>
      <c r="AN30" s="119"/>
      <c r="AO30" s="119"/>
      <c r="AP30" s="119"/>
      <c r="AQ30" s="119"/>
      <c r="AR30" s="119"/>
      <c r="AS30" s="119"/>
      <c r="AT30" s="119"/>
      <c r="AU30" s="119"/>
      <c r="AV30" s="21"/>
      <c r="AW30" s="21"/>
      <c r="AX30" s="21"/>
      <c r="AY30" s="21"/>
      <c r="AZ30" s="21"/>
      <c r="BA30" s="21"/>
      <c r="BB30" s="21"/>
      <c r="BC30" s="21"/>
      <c r="BD30" s="21"/>
      <c r="BE30" s="129"/>
      <c r="BF30" s="129"/>
      <c r="BG30" s="129"/>
      <c r="BH30" s="129"/>
      <c r="BI30" s="150"/>
      <c r="BJ30" s="150"/>
      <c r="BK30" s="150"/>
      <c r="BL30" s="150"/>
      <c r="BM30" s="21"/>
      <c r="BN30" s="21"/>
      <c r="BO30" s="21"/>
      <c r="BP30" s="21"/>
      <c r="BQ30" s="21"/>
      <c r="BR30" s="21"/>
      <c r="BS30" s="21"/>
      <c r="BT30" s="21"/>
      <c r="BU30" s="21"/>
      <c r="BV30" s="21"/>
      <c r="BW30" s="21"/>
      <c r="BX30" s="21"/>
      <c r="BY30" s="80"/>
      <c r="BZ30" s="80"/>
      <c r="CA30" s="89"/>
      <c r="CB30" s="89"/>
      <c r="CC30" s="89"/>
      <c r="CD30" s="89"/>
      <c r="CE30" s="89"/>
      <c r="CF30" s="89"/>
      <c r="CG30" s="89"/>
      <c r="CH30" s="89"/>
      <c r="CI30" s="89"/>
      <c r="CJ30" s="89"/>
      <c r="CK30" s="89"/>
      <c r="CL30" s="89"/>
      <c r="CM30" s="89"/>
      <c r="CN30" s="89"/>
      <c r="CO30" s="119"/>
      <c r="CP30" s="119"/>
      <c r="CQ30" s="119"/>
      <c r="CR30" s="119"/>
      <c r="CS30" s="119"/>
      <c r="CT30" s="119"/>
      <c r="CU30" s="119"/>
      <c r="CV30" s="119"/>
      <c r="CW30" s="39"/>
      <c r="CX30" s="39"/>
      <c r="CY30" s="39"/>
      <c r="CZ30" s="39"/>
      <c r="DA30" s="119"/>
      <c r="DB30" s="119"/>
      <c r="DC30" s="119"/>
      <c r="DD30" s="119"/>
      <c r="DE30" s="119"/>
      <c r="DF30" s="119"/>
      <c r="DG30" s="119"/>
      <c r="DH30" s="119"/>
      <c r="DI30" s="119"/>
      <c r="DJ30" s="21"/>
      <c r="DK30" s="21"/>
      <c r="DL30" s="21"/>
      <c r="DM30" s="21"/>
      <c r="DN30" s="21"/>
      <c r="DO30" s="21"/>
      <c r="DP30" s="21"/>
      <c r="DQ30" s="21"/>
      <c r="DR30" s="21"/>
      <c r="DS30" s="129"/>
      <c r="DT30" s="129"/>
      <c r="DU30" s="129"/>
      <c r="DV30" s="129"/>
      <c r="DW30" s="150"/>
      <c r="DX30" s="150"/>
      <c r="DY30" s="150"/>
      <c r="DZ30" s="150"/>
      <c r="EA30" s="21"/>
      <c r="EB30" s="21"/>
      <c r="EC30" s="21"/>
      <c r="ED30" s="182"/>
      <c r="EE30" s="16"/>
    </row>
    <row r="31" spans="1:135" ht="38.25" customHeight="1" x14ac:dyDescent="0.4">
      <c r="A31" s="21"/>
      <c r="B31" s="21"/>
      <c r="C31" s="21"/>
      <c r="D31" s="21"/>
      <c r="E31" s="21"/>
      <c r="F31" s="21"/>
      <c r="G31" s="21"/>
      <c r="H31" s="21"/>
      <c r="I31" s="21"/>
      <c r="J31" s="21"/>
      <c r="K31" s="80"/>
      <c r="L31" s="80"/>
      <c r="M31" s="89"/>
      <c r="N31" s="89"/>
      <c r="O31" s="89"/>
      <c r="P31" s="89"/>
      <c r="Q31" s="89"/>
      <c r="R31" s="89"/>
      <c r="S31" s="89"/>
      <c r="T31" s="89"/>
      <c r="U31" s="89"/>
      <c r="V31" s="89"/>
      <c r="W31" s="89"/>
      <c r="X31" s="89"/>
      <c r="Y31" s="89"/>
      <c r="Z31" s="89"/>
      <c r="AA31" s="119"/>
      <c r="AB31" s="119"/>
      <c r="AC31" s="119"/>
      <c r="AD31" s="119"/>
      <c r="AE31" s="119"/>
      <c r="AF31" s="119"/>
      <c r="AG31" s="119"/>
      <c r="AH31" s="119"/>
      <c r="AI31" s="39"/>
      <c r="AJ31" s="39"/>
      <c r="AK31" s="39"/>
      <c r="AL31" s="39"/>
      <c r="AM31" s="119"/>
      <c r="AN31" s="119"/>
      <c r="AO31" s="119"/>
      <c r="AP31" s="119"/>
      <c r="AQ31" s="119"/>
      <c r="AR31" s="119"/>
      <c r="AS31" s="119"/>
      <c r="AT31" s="119"/>
      <c r="AU31" s="119"/>
      <c r="AV31" s="21"/>
      <c r="AW31" s="21"/>
      <c r="AX31" s="21"/>
      <c r="AY31" s="21"/>
      <c r="AZ31" s="21"/>
      <c r="BA31" s="21"/>
      <c r="BB31" s="21"/>
      <c r="BC31" s="21"/>
      <c r="BD31" s="21"/>
      <c r="BE31" s="129"/>
      <c r="BF31" s="129"/>
      <c r="BG31" s="129"/>
      <c r="BH31" s="129"/>
      <c r="BI31" s="150"/>
      <c r="BJ31" s="150"/>
      <c r="BK31" s="150"/>
      <c r="BL31" s="150"/>
      <c r="BM31" s="21"/>
      <c r="BN31" s="21"/>
      <c r="BO31" s="21"/>
      <c r="BP31" s="21"/>
      <c r="BQ31" s="21"/>
      <c r="BR31" s="21"/>
      <c r="BS31" s="21"/>
      <c r="BT31" s="21"/>
      <c r="BU31" s="21"/>
      <c r="BV31" s="21"/>
      <c r="BW31" s="21"/>
      <c r="BX31" s="21"/>
      <c r="BY31" s="80"/>
      <c r="BZ31" s="80"/>
      <c r="CA31" s="89"/>
      <c r="CB31" s="89"/>
      <c r="CC31" s="89"/>
      <c r="CD31" s="89"/>
      <c r="CE31" s="89"/>
      <c r="CF31" s="89"/>
      <c r="CG31" s="89"/>
      <c r="CH31" s="89"/>
      <c r="CI31" s="89"/>
      <c r="CJ31" s="89"/>
      <c r="CK31" s="89"/>
      <c r="CL31" s="89"/>
      <c r="CM31" s="89"/>
      <c r="CN31" s="89"/>
      <c r="CO31" s="119"/>
      <c r="CP31" s="119"/>
      <c r="CQ31" s="119"/>
      <c r="CR31" s="119"/>
      <c r="CS31" s="119"/>
      <c r="CT31" s="119"/>
      <c r="CU31" s="119"/>
      <c r="CV31" s="119"/>
      <c r="CW31" s="39"/>
      <c r="CX31" s="39"/>
      <c r="CY31" s="39"/>
      <c r="CZ31" s="39"/>
      <c r="DA31" s="119"/>
      <c r="DB31" s="119"/>
      <c r="DC31" s="119"/>
      <c r="DD31" s="119"/>
      <c r="DE31" s="119"/>
      <c r="DF31" s="119"/>
      <c r="DG31" s="119"/>
      <c r="DH31" s="119"/>
      <c r="DI31" s="119"/>
      <c r="DJ31" s="21"/>
      <c r="DK31" s="21"/>
      <c r="DL31" s="21"/>
      <c r="DM31" s="21"/>
      <c r="DN31" s="21"/>
      <c r="DO31" s="21"/>
      <c r="DP31" s="21"/>
      <c r="DQ31" s="21"/>
      <c r="DR31" s="21"/>
      <c r="DS31" s="129"/>
      <c r="DT31" s="129"/>
      <c r="DU31" s="129"/>
      <c r="DV31" s="129"/>
      <c r="DW31" s="150"/>
      <c r="DX31" s="150"/>
      <c r="DY31" s="150"/>
      <c r="DZ31" s="150"/>
      <c r="EA31" s="21"/>
      <c r="EB31" s="21"/>
      <c r="EC31" s="21"/>
      <c r="ED31" s="182"/>
      <c r="EE31" s="16"/>
    </row>
    <row r="32" spans="1:135" ht="38.25" customHeight="1" x14ac:dyDescent="0.4">
      <c r="A32" s="21"/>
      <c r="B32" s="21"/>
      <c r="C32" s="209" t="s">
        <v>270</v>
      </c>
      <c r="D32" s="209"/>
      <c r="E32" s="209"/>
      <c r="F32" s="209"/>
      <c r="G32" s="209"/>
      <c r="H32" s="209"/>
      <c r="I32" s="209"/>
      <c r="J32" s="209"/>
      <c r="K32" s="209"/>
      <c r="L32" s="209"/>
      <c r="M32" s="209"/>
      <c r="N32" s="209"/>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1" t="s">
        <v>307</v>
      </c>
      <c r="BJ32" s="211"/>
      <c r="BK32" s="211"/>
      <c r="BL32" s="211"/>
      <c r="BM32" s="21"/>
      <c r="BN32" s="21"/>
      <c r="BO32" s="21"/>
      <c r="BP32" s="21"/>
      <c r="BQ32" s="209" t="s">
        <v>270</v>
      </c>
      <c r="BR32" s="209"/>
      <c r="BS32" s="209"/>
      <c r="BT32" s="209"/>
      <c r="BU32" s="209"/>
      <c r="BV32" s="209"/>
      <c r="BW32" s="209"/>
      <c r="BX32" s="209"/>
      <c r="BY32" s="209"/>
      <c r="BZ32" s="209"/>
      <c r="CA32" s="209"/>
      <c r="CB32" s="209"/>
      <c r="CC32" s="210" t="s">
        <v>310</v>
      </c>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1" t="s">
        <v>307</v>
      </c>
      <c r="DX32" s="211"/>
      <c r="DY32" s="211"/>
      <c r="DZ32" s="211"/>
      <c r="EA32" s="21"/>
      <c r="EB32" s="21"/>
      <c r="EC32" s="21"/>
      <c r="ED32" s="182"/>
      <c r="EE32" s="16"/>
    </row>
    <row r="33" spans="1:135" ht="18.75" customHeight="1" x14ac:dyDescent="0.4">
      <c r="A33" s="21"/>
      <c r="B33" s="21"/>
      <c r="C33" s="21"/>
      <c r="D33" s="21"/>
      <c r="E33" s="21"/>
      <c r="F33" s="21"/>
      <c r="G33" s="21"/>
      <c r="H33" s="21"/>
      <c r="I33" s="21"/>
      <c r="J33" s="21"/>
      <c r="K33" s="80"/>
      <c r="L33" s="80"/>
      <c r="M33" s="89"/>
      <c r="N33" s="89"/>
      <c r="O33" s="89"/>
      <c r="P33" s="89"/>
      <c r="Q33" s="89"/>
      <c r="R33" s="89"/>
      <c r="S33" s="89"/>
      <c r="T33" s="89"/>
      <c r="U33" s="89"/>
      <c r="V33" s="89"/>
      <c r="W33" s="89"/>
      <c r="X33" s="89"/>
      <c r="Y33" s="89"/>
      <c r="Z33" s="89"/>
      <c r="AA33" s="89"/>
      <c r="AB33" s="89"/>
      <c r="AC33" s="89"/>
      <c r="AD33" s="89"/>
      <c r="AE33" s="89"/>
      <c r="AF33" s="8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0"/>
      <c r="BJ33" s="150"/>
      <c r="BK33" s="150"/>
      <c r="BL33" s="150"/>
      <c r="BM33" s="21"/>
      <c r="BN33" s="21"/>
      <c r="BO33" s="21"/>
      <c r="BP33" s="21"/>
      <c r="BQ33" s="21"/>
      <c r="BR33" s="21"/>
      <c r="BS33" s="21"/>
      <c r="BT33" s="21"/>
      <c r="BU33" s="21"/>
      <c r="BV33" s="21"/>
      <c r="BW33" s="21"/>
      <c r="BX33" s="21"/>
      <c r="BY33" s="80"/>
      <c r="BZ33" s="80"/>
      <c r="CA33" s="89"/>
      <c r="CB33" s="89"/>
      <c r="CC33" s="89"/>
      <c r="CD33" s="89"/>
      <c r="CE33" s="89"/>
      <c r="CF33" s="89"/>
      <c r="CG33" s="89"/>
      <c r="CH33" s="89"/>
      <c r="CI33" s="89"/>
      <c r="CJ33" s="89"/>
      <c r="CK33" s="89"/>
      <c r="CL33" s="89"/>
      <c r="CM33" s="89"/>
      <c r="CN33" s="89"/>
      <c r="CO33" s="89"/>
      <c r="CP33" s="89"/>
      <c r="CQ33" s="89"/>
      <c r="CR33" s="89"/>
      <c r="CS33" s="89"/>
      <c r="CT33" s="8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0"/>
      <c r="DX33" s="150"/>
      <c r="DY33" s="150"/>
      <c r="DZ33" s="150"/>
      <c r="EA33" s="21"/>
      <c r="EB33" s="21"/>
      <c r="EC33" s="21"/>
      <c r="ED33" s="182"/>
      <c r="EE33" s="16"/>
    </row>
    <row r="34" spans="1:135" ht="18.75" customHeight="1" x14ac:dyDescent="0.4">
      <c r="A34" s="21"/>
      <c r="B34" s="21"/>
      <c r="C34" s="21"/>
      <c r="D34" s="21"/>
      <c r="E34" s="21"/>
      <c r="F34" s="21"/>
      <c r="G34" s="21"/>
      <c r="H34" s="21"/>
      <c r="I34" s="21"/>
      <c r="J34" s="21"/>
      <c r="K34" s="80"/>
      <c r="L34" s="80"/>
      <c r="M34" s="89"/>
      <c r="N34" s="89"/>
      <c r="O34" s="89"/>
      <c r="P34" s="89"/>
      <c r="Q34" s="89"/>
      <c r="R34" s="89"/>
      <c r="S34" s="89"/>
      <c r="T34" s="89"/>
      <c r="U34" s="89"/>
      <c r="V34" s="89"/>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1"/>
      <c r="AW34" s="21"/>
      <c r="AX34" s="21"/>
      <c r="AY34" s="21"/>
      <c r="AZ34" s="21"/>
      <c r="BA34" s="21"/>
      <c r="BB34" s="21"/>
      <c r="BC34" s="21"/>
      <c r="BD34" s="21"/>
      <c r="BE34" s="129"/>
      <c r="BF34" s="129"/>
      <c r="BG34" s="129"/>
      <c r="BH34" s="129"/>
      <c r="BI34" s="150"/>
      <c r="BJ34" s="150"/>
      <c r="BK34" s="150"/>
      <c r="BL34" s="150"/>
      <c r="BM34" s="21"/>
      <c r="BN34" s="21"/>
      <c r="BO34" s="21"/>
      <c r="BP34" s="21"/>
      <c r="BQ34" s="21"/>
      <c r="BR34" s="21"/>
      <c r="BS34" s="21"/>
      <c r="BT34" s="21"/>
      <c r="BU34" s="21"/>
      <c r="BV34" s="21"/>
      <c r="BW34" s="21"/>
      <c r="BX34" s="21"/>
      <c r="BY34" s="80"/>
      <c r="BZ34" s="80"/>
      <c r="CA34" s="89"/>
      <c r="CB34" s="89"/>
      <c r="CC34" s="89"/>
      <c r="CD34" s="89"/>
      <c r="CE34" s="89"/>
      <c r="CF34" s="89"/>
      <c r="CG34" s="89"/>
      <c r="CH34" s="89"/>
      <c r="CI34" s="89"/>
      <c r="CJ34" s="89"/>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1"/>
      <c r="DK34" s="21"/>
      <c r="DL34" s="21"/>
      <c r="DM34" s="21"/>
      <c r="DN34" s="21"/>
      <c r="DO34" s="21"/>
      <c r="DP34" s="21"/>
      <c r="DQ34" s="21"/>
      <c r="DR34" s="21"/>
      <c r="DS34" s="129"/>
      <c r="DT34" s="129"/>
      <c r="DU34" s="129"/>
      <c r="DV34" s="129"/>
      <c r="DW34" s="150"/>
      <c r="DX34" s="150"/>
      <c r="DY34" s="150"/>
      <c r="DZ34" s="150"/>
      <c r="EA34" s="21"/>
      <c r="EB34" s="21"/>
      <c r="EC34" s="21"/>
      <c r="ED34" s="182"/>
      <c r="EE34" s="16"/>
    </row>
    <row r="35" spans="1:135" ht="38.25" customHeight="1" x14ac:dyDescent="0.4">
      <c r="A35" s="21"/>
      <c r="B35" s="21"/>
      <c r="C35" s="21"/>
      <c r="D35" s="21"/>
      <c r="E35" s="21"/>
      <c r="F35" s="21"/>
      <c r="G35" s="21"/>
      <c r="H35" s="21"/>
      <c r="I35" s="21"/>
      <c r="J35" s="21"/>
      <c r="K35" s="80"/>
      <c r="L35" s="80"/>
      <c r="M35" s="89"/>
      <c r="N35" s="89"/>
      <c r="O35" s="89"/>
      <c r="P35" s="89"/>
      <c r="Q35" s="89"/>
      <c r="R35" s="89"/>
      <c r="S35" s="212"/>
      <c r="T35" s="212"/>
      <c r="U35" s="212"/>
      <c r="V35" s="212"/>
      <c r="W35" s="212"/>
      <c r="X35" s="212"/>
      <c r="Y35" s="212"/>
      <c r="Z35" s="212"/>
      <c r="AA35" s="213" t="s">
        <v>311</v>
      </c>
      <c r="AB35" s="213"/>
      <c r="AC35" s="213"/>
      <c r="AD35" s="213"/>
      <c r="AE35" s="212"/>
      <c r="AF35" s="212"/>
      <c r="AG35" s="212"/>
      <c r="AH35" s="212"/>
      <c r="AI35" s="209" t="s">
        <v>298</v>
      </c>
      <c r="AJ35" s="209"/>
      <c r="AK35" s="209"/>
      <c r="AL35" s="209"/>
      <c r="AM35" s="213" t="s">
        <v>15</v>
      </c>
      <c r="AN35" s="213"/>
      <c r="AO35" s="213"/>
      <c r="AP35" s="213"/>
      <c r="AQ35" s="213"/>
      <c r="AR35" s="213"/>
      <c r="AS35" s="213"/>
      <c r="AT35" s="213"/>
      <c r="AU35" s="119"/>
      <c r="AV35" s="21"/>
      <c r="AW35" s="21"/>
      <c r="AX35" s="21"/>
      <c r="AY35" s="21"/>
      <c r="AZ35" s="21"/>
      <c r="BA35" s="21"/>
      <c r="BB35" s="21"/>
      <c r="BC35" s="21"/>
      <c r="BD35" s="21"/>
      <c r="BE35" s="129"/>
      <c r="BF35" s="129"/>
      <c r="BG35" s="129"/>
      <c r="BH35" s="129"/>
      <c r="BI35" s="150"/>
      <c r="BJ35" s="150"/>
      <c r="BK35" s="150"/>
      <c r="BL35" s="150"/>
      <c r="BM35" s="21"/>
      <c r="BN35" s="21"/>
      <c r="BO35" s="21"/>
      <c r="BP35" s="21"/>
      <c r="BQ35" s="21"/>
      <c r="BR35" s="21"/>
      <c r="BS35" s="21"/>
      <c r="BT35" s="21"/>
      <c r="BU35" s="21"/>
      <c r="BV35" s="21"/>
      <c r="BW35" s="21"/>
      <c r="BX35" s="21"/>
      <c r="BY35" s="80"/>
      <c r="BZ35" s="80"/>
      <c r="CA35" s="89"/>
      <c r="CB35" s="89"/>
      <c r="CC35" s="89"/>
      <c r="CD35" s="89"/>
      <c r="CE35" s="89"/>
      <c r="CF35" s="89"/>
      <c r="CG35" s="212" t="s">
        <v>312</v>
      </c>
      <c r="CH35" s="212"/>
      <c r="CI35" s="212"/>
      <c r="CJ35" s="212"/>
      <c r="CK35" s="212"/>
      <c r="CL35" s="212"/>
      <c r="CM35" s="212"/>
      <c r="CN35" s="212"/>
      <c r="CO35" s="213" t="s">
        <v>311</v>
      </c>
      <c r="CP35" s="213"/>
      <c r="CQ35" s="213"/>
      <c r="CR35" s="213"/>
      <c r="CS35" s="212" t="s">
        <v>312</v>
      </c>
      <c r="CT35" s="212"/>
      <c r="CU35" s="212"/>
      <c r="CV35" s="212"/>
      <c r="CW35" s="209" t="s">
        <v>298</v>
      </c>
      <c r="CX35" s="209"/>
      <c r="CY35" s="209"/>
      <c r="CZ35" s="209"/>
      <c r="DA35" s="213" t="s">
        <v>15</v>
      </c>
      <c r="DB35" s="213"/>
      <c r="DC35" s="213"/>
      <c r="DD35" s="213"/>
      <c r="DE35" s="213"/>
      <c r="DF35" s="213"/>
      <c r="DG35" s="213"/>
      <c r="DH35" s="213"/>
      <c r="DI35" s="119"/>
      <c r="DJ35" s="21"/>
      <c r="DK35" s="21"/>
      <c r="DL35" s="21"/>
      <c r="DM35" s="21"/>
      <c r="DN35" s="21"/>
      <c r="DO35" s="21"/>
      <c r="DP35" s="21"/>
      <c r="DQ35" s="21"/>
      <c r="DR35" s="21"/>
      <c r="DS35" s="129"/>
      <c r="DT35" s="129"/>
      <c r="DU35" s="129"/>
      <c r="DV35" s="129"/>
      <c r="DW35" s="150"/>
      <c r="DX35" s="150"/>
      <c r="DY35" s="150"/>
      <c r="DZ35" s="150"/>
      <c r="EA35" s="21"/>
      <c r="EB35" s="21"/>
      <c r="EC35" s="21"/>
      <c r="ED35" s="182"/>
      <c r="EE35" s="16"/>
    </row>
    <row r="36" spans="1:135" ht="18.75" customHeight="1" x14ac:dyDescent="0.4">
      <c r="A36" s="21"/>
      <c r="B36" s="21"/>
      <c r="C36" s="21"/>
      <c r="D36" s="21"/>
      <c r="E36" s="21"/>
      <c r="F36" s="21"/>
      <c r="G36" s="21"/>
      <c r="H36" s="21"/>
      <c r="I36" s="21"/>
      <c r="J36" s="21"/>
      <c r="K36" s="82"/>
      <c r="L36" s="82"/>
      <c r="M36" s="82"/>
      <c r="N36" s="82"/>
      <c r="O36" s="82"/>
      <c r="P36" s="82"/>
      <c r="Q36" s="82"/>
      <c r="R36" s="82"/>
      <c r="S36" s="82"/>
      <c r="T36" s="82"/>
      <c r="U36" s="82"/>
      <c r="V36" s="82"/>
      <c r="W36" s="82"/>
      <c r="X36" s="82"/>
      <c r="Y36" s="82"/>
      <c r="Z36" s="82"/>
      <c r="AA36" s="82"/>
      <c r="AB36" s="82"/>
      <c r="AC36" s="82"/>
      <c r="AD36" s="82"/>
      <c r="AE36" s="82"/>
      <c r="AF36" s="82"/>
      <c r="AG36" s="130"/>
      <c r="AH36" s="130"/>
      <c r="AI36" s="130"/>
      <c r="AJ36" s="130"/>
      <c r="AK36" s="119"/>
      <c r="AL36" s="119"/>
      <c r="AM36" s="119"/>
      <c r="AN36" s="119"/>
      <c r="AO36" s="130"/>
      <c r="AP36" s="130"/>
      <c r="AQ36" s="130"/>
      <c r="AR36" s="130"/>
      <c r="AS36" s="39"/>
      <c r="AT36" s="39"/>
      <c r="AU36" s="39"/>
      <c r="AV36" s="39"/>
      <c r="AW36" s="119"/>
      <c r="AX36" s="119"/>
      <c r="AY36" s="119"/>
      <c r="AZ36" s="119"/>
      <c r="BA36" s="119"/>
      <c r="BB36" s="119"/>
      <c r="BC36" s="119"/>
      <c r="BD36" s="119"/>
      <c r="BE36" s="82"/>
      <c r="BF36" s="82"/>
      <c r="BG36" s="82"/>
      <c r="BH36" s="82"/>
      <c r="BI36" s="82"/>
      <c r="BJ36" s="82"/>
      <c r="BK36" s="82"/>
      <c r="BL36" s="82"/>
      <c r="BM36" s="82"/>
      <c r="BN36" s="82"/>
      <c r="BO36" s="21"/>
      <c r="BP36" s="21"/>
      <c r="BQ36" s="21"/>
      <c r="BR36" s="21"/>
      <c r="BS36" s="21"/>
      <c r="BT36" s="21"/>
      <c r="BU36" s="21"/>
      <c r="BV36" s="21"/>
      <c r="BW36" s="21"/>
      <c r="BX36" s="21"/>
      <c r="BY36" s="82"/>
      <c r="BZ36" s="82"/>
      <c r="CA36" s="82"/>
      <c r="CB36" s="82"/>
      <c r="CC36" s="82"/>
      <c r="CD36" s="82"/>
      <c r="CE36" s="82"/>
      <c r="CF36" s="82"/>
      <c r="CG36" s="82"/>
      <c r="CH36" s="82"/>
      <c r="CI36" s="82"/>
      <c r="CJ36" s="82"/>
      <c r="CK36" s="82"/>
      <c r="CL36" s="82"/>
      <c r="CM36" s="82"/>
      <c r="CN36" s="82"/>
      <c r="CO36" s="82"/>
      <c r="CP36" s="82"/>
      <c r="CQ36" s="82"/>
      <c r="CR36" s="82"/>
      <c r="CS36" s="82"/>
      <c r="CT36" s="82"/>
      <c r="CU36" s="130"/>
      <c r="CV36" s="130"/>
      <c r="CW36" s="130"/>
      <c r="CX36" s="130"/>
      <c r="CY36" s="119"/>
      <c r="CZ36" s="119"/>
      <c r="DA36" s="119"/>
      <c r="DB36" s="119"/>
      <c r="DC36" s="130"/>
      <c r="DD36" s="130"/>
      <c r="DE36" s="130"/>
      <c r="DF36" s="130"/>
      <c r="DG36" s="39"/>
      <c r="DH36" s="39"/>
      <c r="DI36" s="39"/>
      <c r="DJ36" s="39"/>
      <c r="DK36" s="119"/>
      <c r="DL36" s="119"/>
      <c r="DM36" s="119"/>
      <c r="DN36" s="119"/>
      <c r="DO36" s="119"/>
      <c r="DP36" s="119"/>
      <c r="DQ36" s="119"/>
      <c r="DR36" s="119"/>
      <c r="DS36" s="82"/>
      <c r="DT36" s="82"/>
      <c r="DU36" s="82"/>
      <c r="DV36" s="82"/>
      <c r="DW36" s="82"/>
      <c r="DX36" s="82"/>
      <c r="DY36" s="82"/>
      <c r="DZ36" s="82"/>
      <c r="EA36" s="82"/>
      <c r="EB36" s="82"/>
      <c r="EC36" s="21"/>
      <c r="ED36" s="182"/>
      <c r="EE36" s="16"/>
    </row>
    <row r="37" spans="1:135" ht="18.75" customHeight="1" x14ac:dyDescent="0.4">
      <c r="A37" s="21"/>
      <c r="B37" s="21"/>
      <c r="C37" s="21"/>
      <c r="D37" s="21"/>
      <c r="E37" s="21"/>
      <c r="F37" s="21"/>
      <c r="G37" s="21"/>
      <c r="H37" s="21"/>
      <c r="I37" s="21"/>
      <c r="J37" s="21"/>
      <c r="K37" s="83"/>
      <c r="L37" s="83"/>
      <c r="M37" s="83"/>
      <c r="N37" s="83"/>
      <c r="O37" s="83"/>
      <c r="P37" s="83"/>
      <c r="Q37" s="83"/>
      <c r="R37" s="83"/>
      <c r="S37" s="83"/>
      <c r="T37" s="83"/>
      <c r="U37" s="83"/>
      <c r="V37" s="83"/>
      <c r="W37" s="83"/>
      <c r="X37" s="83"/>
      <c r="Y37" s="83"/>
      <c r="Z37" s="83"/>
      <c r="AA37" s="83"/>
      <c r="AB37" s="83"/>
      <c r="AC37" s="83"/>
      <c r="AD37" s="83"/>
      <c r="AE37" s="83"/>
      <c r="AF37" s="83"/>
      <c r="AG37" s="130"/>
      <c r="AH37" s="130"/>
      <c r="AI37" s="130"/>
      <c r="AJ37" s="130"/>
      <c r="AK37" s="119"/>
      <c r="AL37" s="119"/>
      <c r="AM37" s="119"/>
      <c r="AN37" s="119"/>
      <c r="AO37" s="130"/>
      <c r="AP37" s="130"/>
      <c r="AQ37" s="130"/>
      <c r="AR37" s="130"/>
      <c r="AS37" s="39"/>
      <c r="AT37" s="39"/>
      <c r="AU37" s="39"/>
      <c r="AV37" s="39"/>
      <c r="AW37" s="119"/>
      <c r="AX37" s="119"/>
      <c r="AY37" s="119"/>
      <c r="AZ37" s="119"/>
      <c r="BA37" s="119"/>
      <c r="BB37" s="119"/>
      <c r="BC37" s="119"/>
      <c r="BD37" s="119"/>
      <c r="BE37" s="83"/>
      <c r="BF37" s="83"/>
      <c r="BG37" s="83"/>
      <c r="BH37" s="83"/>
      <c r="BI37" s="83"/>
      <c r="BJ37" s="83"/>
      <c r="BK37" s="83"/>
      <c r="BL37" s="83"/>
      <c r="BM37" s="83"/>
      <c r="BN37" s="83"/>
      <c r="BO37" s="21"/>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21"/>
      <c r="DP37" s="21"/>
      <c r="DQ37" s="21"/>
      <c r="DR37" s="21"/>
      <c r="DS37" s="21"/>
      <c r="DT37" s="21"/>
      <c r="DU37" s="21"/>
      <c r="DV37" s="21"/>
      <c r="DW37" s="21"/>
      <c r="DX37" s="21"/>
      <c r="DY37" s="21"/>
      <c r="DZ37" s="21"/>
      <c r="EA37" s="21"/>
      <c r="EB37" s="21"/>
      <c r="EC37" s="21"/>
      <c r="ED37" s="182"/>
      <c r="EE37" s="16"/>
    </row>
    <row r="38" spans="1:135" ht="18.75" customHeight="1" x14ac:dyDescent="0.4">
      <c r="A38" s="21"/>
      <c r="B38" s="21"/>
      <c r="C38" s="21"/>
      <c r="D38" s="21"/>
      <c r="E38" s="21"/>
      <c r="F38" s="21"/>
      <c r="G38" s="21"/>
      <c r="H38" s="21"/>
      <c r="I38" s="21"/>
      <c r="J38" s="21"/>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156" t="s">
        <v>303</v>
      </c>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21"/>
      <c r="DP38" s="21"/>
      <c r="DQ38" s="21"/>
      <c r="DR38" s="21"/>
      <c r="DS38" s="21"/>
      <c r="DT38" s="21"/>
      <c r="DU38" s="21"/>
      <c r="DV38" s="21"/>
      <c r="DW38" s="21"/>
      <c r="DX38" s="21"/>
      <c r="DY38" s="21"/>
      <c r="DZ38" s="21"/>
      <c r="EA38" s="21"/>
      <c r="EB38" s="21"/>
      <c r="EC38" s="21"/>
      <c r="ED38" s="182"/>
      <c r="EE38" s="16"/>
    </row>
    <row r="39" spans="1:135" ht="18.75" customHeight="1" x14ac:dyDescent="0.4">
      <c r="A39" s="21"/>
      <c r="B39" s="21"/>
      <c r="C39" s="21"/>
      <c r="D39" s="21"/>
      <c r="E39" s="21"/>
      <c r="F39" s="21"/>
      <c r="G39" s="21"/>
      <c r="H39" s="21"/>
      <c r="I39" s="21"/>
      <c r="J39" s="21"/>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156" t="s">
        <v>501</v>
      </c>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21"/>
      <c r="DP39" s="21"/>
      <c r="DQ39" s="21"/>
      <c r="DR39" s="21"/>
      <c r="DS39" s="21"/>
      <c r="DT39" s="21"/>
      <c r="DU39" s="21"/>
      <c r="DV39" s="21"/>
      <c r="DW39" s="21"/>
      <c r="DX39" s="21"/>
      <c r="DY39" s="21"/>
      <c r="DZ39" s="21"/>
      <c r="EA39" s="21"/>
      <c r="EB39" s="21"/>
      <c r="EC39" s="21"/>
      <c r="ED39" s="182"/>
      <c r="EE39" s="16"/>
    </row>
    <row r="40" spans="1:135" ht="18.75" customHeight="1" x14ac:dyDescent="0.4">
      <c r="A40" s="21"/>
      <c r="B40" s="21"/>
      <c r="C40" s="21"/>
      <c r="D40" s="21"/>
      <c r="E40" s="21"/>
      <c r="F40" s="21"/>
      <c r="G40" s="21"/>
      <c r="H40" s="21"/>
      <c r="I40" s="21"/>
      <c r="J40" s="21"/>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156" t="s">
        <v>406</v>
      </c>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21"/>
      <c r="DP40" s="21"/>
      <c r="DQ40" s="21"/>
      <c r="DR40" s="21"/>
      <c r="DS40" s="21"/>
      <c r="DT40" s="21"/>
      <c r="DU40" s="21"/>
      <c r="DV40" s="21"/>
      <c r="DW40" s="21"/>
      <c r="DX40" s="21"/>
      <c r="DY40" s="21"/>
      <c r="DZ40" s="21"/>
      <c r="EA40" s="21"/>
      <c r="EB40" s="21"/>
      <c r="EC40" s="21"/>
      <c r="ED40" s="182"/>
      <c r="EE40" s="16"/>
    </row>
    <row r="41" spans="1:135" ht="18.75" customHeight="1" x14ac:dyDescent="0.4">
      <c r="A41" s="21"/>
      <c r="B41" s="21"/>
      <c r="C41" s="21"/>
      <c r="D41" s="21"/>
      <c r="E41" s="21"/>
      <c r="F41" s="21"/>
      <c r="G41" s="21"/>
      <c r="H41" s="21"/>
      <c r="I41" s="21"/>
      <c r="J41" s="21"/>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156" t="s">
        <v>117</v>
      </c>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21"/>
      <c r="DP41" s="21"/>
      <c r="DQ41" s="21"/>
      <c r="DR41" s="21"/>
      <c r="DS41" s="21"/>
      <c r="DT41" s="21"/>
      <c r="DU41" s="21"/>
      <c r="DV41" s="21"/>
      <c r="DW41" s="21"/>
      <c r="DX41" s="21"/>
      <c r="DY41" s="21"/>
      <c r="DZ41" s="21"/>
      <c r="EA41" s="21"/>
      <c r="EB41" s="21"/>
      <c r="EC41" s="21"/>
      <c r="ED41" s="182"/>
      <c r="EE41" s="16"/>
    </row>
    <row r="42" spans="1:135" ht="18.75" customHeight="1" x14ac:dyDescent="0.4">
      <c r="A42" s="21"/>
      <c r="B42" s="21"/>
      <c r="C42" s="21"/>
      <c r="D42" s="21"/>
      <c r="E42" s="21"/>
      <c r="F42" s="21"/>
      <c r="G42" s="21"/>
      <c r="H42" s="21"/>
      <c r="I42" s="21"/>
      <c r="J42" s="21"/>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156" t="s">
        <v>407</v>
      </c>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21"/>
      <c r="DP42" s="21"/>
      <c r="DQ42" s="21"/>
      <c r="DR42" s="21"/>
      <c r="DS42" s="21"/>
      <c r="DT42" s="21"/>
      <c r="DU42" s="21"/>
      <c r="DV42" s="21"/>
      <c r="DW42" s="21"/>
      <c r="DX42" s="21"/>
      <c r="DY42" s="21"/>
      <c r="DZ42" s="21"/>
      <c r="EA42" s="21"/>
      <c r="EB42" s="21"/>
      <c r="EC42" s="21"/>
      <c r="ED42" s="182"/>
      <c r="EE42" s="16"/>
    </row>
    <row r="43" spans="1:135" ht="18.75" customHeight="1" x14ac:dyDescent="0.4">
      <c r="A43" s="21"/>
      <c r="B43" s="21"/>
      <c r="C43" s="21"/>
      <c r="D43" s="21"/>
      <c r="E43" s="21"/>
      <c r="F43" s="21"/>
      <c r="G43" s="21"/>
      <c r="H43" s="21"/>
      <c r="I43" s="21"/>
      <c r="J43" s="21"/>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156" t="s">
        <v>487</v>
      </c>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21"/>
      <c r="DP43" s="21"/>
      <c r="DQ43" s="21"/>
      <c r="DR43" s="21"/>
      <c r="DS43" s="21"/>
      <c r="DT43" s="21"/>
      <c r="DU43" s="21"/>
      <c r="DV43" s="21"/>
      <c r="DW43" s="21"/>
      <c r="DX43" s="21"/>
      <c r="DY43" s="21"/>
      <c r="DZ43" s="21"/>
      <c r="EA43" s="21"/>
      <c r="EB43" s="21"/>
      <c r="EC43" s="21"/>
      <c r="ED43" s="182"/>
      <c r="EE43" s="16"/>
    </row>
    <row r="44" spans="1:135" ht="18.75" customHeight="1" x14ac:dyDescent="0.4">
      <c r="A44" s="21"/>
      <c r="B44" s="21"/>
      <c r="C44" s="21"/>
      <c r="D44" s="21"/>
      <c r="E44" s="21"/>
      <c r="F44" s="21"/>
      <c r="G44" s="21"/>
      <c r="H44" s="21"/>
      <c r="I44" s="21"/>
      <c r="J44" s="21"/>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156"/>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21"/>
      <c r="DP44" s="21"/>
      <c r="DQ44" s="21"/>
      <c r="DR44" s="21"/>
      <c r="DS44" s="21"/>
      <c r="DT44" s="21"/>
      <c r="DU44" s="21"/>
      <c r="DV44" s="21"/>
      <c r="DW44" s="21"/>
      <c r="DX44" s="21"/>
      <c r="DY44" s="21"/>
      <c r="DZ44" s="21"/>
      <c r="EA44" s="21"/>
      <c r="EB44" s="21"/>
      <c r="EC44" s="21"/>
      <c r="ED44" s="182"/>
      <c r="EE44" s="16"/>
    </row>
    <row r="45" spans="1:135" ht="18.75" customHeight="1" x14ac:dyDescent="0.4">
      <c r="A45" s="21"/>
      <c r="B45" s="21"/>
      <c r="C45" s="21"/>
      <c r="D45" s="21"/>
      <c r="E45" s="21"/>
      <c r="F45" s="21"/>
      <c r="G45" s="21"/>
      <c r="H45" s="21"/>
      <c r="I45" s="21"/>
      <c r="J45" s="21"/>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156"/>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21"/>
      <c r="DP45" s="21"/>
      <c r="DQ45" s="21"/>
      <c r="DR45" s="21"/>
      <c r="DS45" s="21"/>
      <c r="DT45" s="21"/>
      <c r="DU45" s="21"/>
      <c r="DV45" s="21"/>
      <c r="DW45" s="21"/>
      <c r="DX45" s="21"/>
      <c r="DY45" s="21"/>
      <c r="DZ45" s="21"/>
      <c r="EA45" s="21"/>
      <c r="EB45" s="21"/>
      <c r="EC45" s="21"/>
      <c r="ED45" s="182"/>
      <c r="EE45" s="16"/>
    </row>
    <row r="46" spans="1:135" ht="18.75" customHeight="1" x14ac:dyDescent="0.4">
      <c r="A46" s="21"/>
      <c r="B46" s="21"/>
      <c r="C46" s="21"/>
      <c r="D46" s="21"/>
      <c r="E46" s="21"/>
      <c r="F46" s="21"/>
      <c r="G46" s="21"/>
      <c r="H46" s="21"/>
      <c r="I46" s="21"/>
      <c r="J46" s="21"/>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156"/>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21"/>
      <c r="DP46" s="21"/>
      <c r="DQ46" s="21"/>
      <c r="DR46" s="21"/>
      <c r="DS46" s="21"/>
      <c r="DT46" s="21"/>
      <c r="DU46" s="21"/>
      <c r="DV46" s="21"/>
      <c r="DW46" s="21"/>
      <c r="DX46" s="21"/>
      <c r="DY46" s="21"/>
      <c r="DZ46" s="21"/>
      <c r="EA46" s="21"/>
      <c r="EB46" s="21"/>
      <c r="EC46" s="21"/>
      <c r="ED46" s="182"/>
      <c r="EE46" s="16"/>
    </row>
    <row r="47" spans="1:135" ht="18.75" customHeight="1" x14ac:dyDescent="0.4">
      <c r="A47" s="21"/>
      <c r="B47" s="21"/>
      <c r="C47" s="21"/>
      <c r="D47" s="21"/>
      <c r="E47" s="21"/>
      <c r="F47" s="21"/>
      <c r="G47" s="21"/>
      <c r="H47" s="21"/>
      <c r="I47" s="21"/>
      <c r="J47" s="21"/>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156"/>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21"/>
      <c r="DP47" s="21"/>
      <c r="DQ47" s="21"/>
      <c r="DR47" s="21"/>
      <c r="DS47" s="307" t="s">
        <v>305</v>
      </c>
      <c r="DT47" s="308"/>
      <c r="DU47" s="308"/>
      <c r="DV47" s="308"/>
      <c r="DW47" s="308"/>
      <c r="DX47" s="308"/>
      <c r="DY47" s="308"/>
      <c r="DZ47" s="309"/>
      <c r="EA47" s="21"/>
      <c r="EB47" s="21"/>
      <c r="EC47" s="21"/>
      <c r="ED47" s="182"/>
      <c r="EE47" s="16"/>
    </row>
    <row r="48" spans="1:135" ht="18.75" customHeight="1" x14ac:dyDescent="0.4">
      <c r="A48" s="21"/>
      <c r="B48" s="21"/>
      <c r="C48" s="21"/>
      <c r="D48" s="21"/>
      <c r="E48" s="21"/>
      <c r="F48" s="21"/>
      <c r="G48" s="21"/>
      <c r="H48" s="21"/>
      <c r="I48" s="21"/>
      <c r="J48" s="21"/>
      <c r="K48" s="80"/>
      <c r="L48" s="80"/>
      <c r="M48" s="80"/>
      <c r="N48" s="80"/>
      <c r="O48" s="80"/>
      <c r="P48" s="80"/>
      <c r="Q48" s="80"/>
      <c r="R48" s="80"/>
      <c r="S48" s="80"/>
      <c r="T48" s="80"/>
      <c r="U48" s="80"/>
      <c r="V48" s="80"/>
      <c r="W48" s="80"/>
      <c r="X48" s="80"/>
      <c r="Y48" s="80"/>
      <c r="Z48" s="80"/>
      <c r="AA48" s="80"/>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80"/>
      <c r="BP48" s="80"/>
      <c r="BQ48" s="80"/>
      <c r="BR48" s="80"/>
      <c r="BS48" s="80"/>
      <c r="BT48" s="80"/>
      <c r="BU48" s="80"/>
      <c r="BV48" s="80"/>
      <c r="BW48" s="80"/>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310"/>
      <c r="DT48" s="311"/>
      <c r="DU48" s="311"/>
      <c r="DV48" s="311"/>
      <c r="DW48" s="311"/>
      <c r="DX48" s="311"/>
      <c r="DY48" s="311"/>
      <c r="DZ48" s="312"/>
      <c r="EA48" s="21"/>
      <c r="EB48" s="21"/>
      <c r="EC48" s="21"/>
      <c r="ED48" s="182"/>
      <c r="EE48" s="16"/>
    </row>
    <row r="49" spans="1:135" ht="18.75" customHeight="1" x14ac:dyDescent="0.4">
      <c r="A49" s="21"/>
      <c r="B49" s="21"/>
      <c r="C49" s="214" t="s">
        <v>14</v>
      </c>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
      <c r="BN49" s="21"/>
      <c r="BO49" s="80"/>
      <c r="BP49" s="80"/>
      <c r="BQ49" s="214" t="s">
        <v>14</v>
      </c>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
      <c r="EB49" s="21"/>
      <c r="EC49" s="21"/>
      <c r="ED49" s="182"/>
      <c r="EE49" s="16"/>
    </row>
    <row r="50" spans="1:135" ht="18.75" customHeight="1" x14ac:dyDescent="0.4">
      <c r="A50" s="21"/>
      <c r="B50" s="21"/>
      <c r="C50" s="21"/>
      <c r="D50" s="21"/>
      <c r="E50" s="21"/>
      <c r="F50" s="21"/>
      <c r="G50" s="21"/>
      <c r="H50" s="21"/>
      <c r="I50" s="21"/>
      <c r="J50" s="21"/>
      <c r="K50" s="80"/>
      <c r="L50" s="80"/>
      <c r="M50" s="80"/>
      <c r="N50" s="80"/>
      <c r="O50" s="80"/>
      <c r="P50" s="80"/>
      <c r="Q50" s="80"/>
      <c r="R50" s="80"/>
      <c r="S50" s="80"/>
      <c r="T50" s="80"/>
      <c r="U50" s="80"/>
      <c r="V50" s="80"/>
      <c r="W50" s="80"/>
      <c r="X50" s="80"/>
      <c r="Y50" s="80"/>
      <c r="Z50" s="80"/>
      <c r="AA50" s="80"/>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80"/>
      <c r="BP50" s="80"/>
      <c r="BQ50" s="80"/>
      <c r="BR50" s="80"/>
      <c r="BS50" s="80"/>
      <c r="BT50" s="80"/>
      <c r="BU50" s="80"/>
      <c r="BV50" s="80"/>
      <c r="BW50" s="80"/>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82"/>
      <c r="EE50" s="16"/>
    </row>
    <row r="51" spans="1:135" ht="18.75" customHeight="1" x14ac:dyDescent="0.4">
      <c r="A51" s="21"/>
      <c r="B51" s="21"/>
      <c r="C51" s="21"/>
      <c r="D51" s="21"/>
      <c r="E51" s="21"/>
      <c r="F51" s="21"/>
      <c r="G51" s="21"/>
      <c r="H51" s="21"/>
      <c r="I51" s="21"/>
      <c r="J51" s="21"/>
      <c r="K51" s="80"/>
      <c r="L51" s="80"/>
      <c r="M51" s="80"/>
      <c r="N51" s="80"/>
      <c r="O51" s="80"/>
      <c r="P51" s="80"/>
      <c r="Q51" s="80"/>
      <c r="R51" s="80"/>
      <c r="S51" s="80"/>
      <c r="T51" s="80"/>
      <c r="U51" s="80"/>
      <c r="V51" s="80"/>
      <c r="W51" s="80"/>
      <c r="X51" s="80"/>
      <c r="Y51" s="80"/>
      <c r="Z51" s="80"/>
      <c r="AA51" s="80"/>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80"/>
      <c r="BP51" s="80"/>
      <c r="BQ51" s="157" t="s">
        <v>409</v>
      </c>
      <c r="BR51" s="159"/>
      <c r="BS51" s="80"/>
      <c r="BT51" s="80"/>
      <c r="BU51" s="80"/>
      <c r="BV51" s="80"/>
      <c r="BW51" s="80"/>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82"/>
      <c r="EE51" s="16"/>
    </row>
    <row r="52" spans="1:135" ht="18.75" customHeight="1" x14ac:dyDescent="0.4">
      <c r="A52" s="21"/>
      <c r="B52" s="21"/>
      <c r="C52" s="21"/>
      <c r="D52" s="21"/>
      <c r="E52" s="21"/>
      <c r="F52" s="21"/>
      <c r="G52" s="21"/>
      <c r="H52" s="21"/>
      <c r="I52" s="21"/>
      <c r="J52" s="21"/>
      <c r="K52" s="80"/>
      <c r="L52" s="80"/>
      <c r="M52" s="80"/>
      <c r="N52" s="80"/>
      <c r="O52" s="80"/>
      <c r="P52" s="80"/>
      <c r="Q52" s="80"/>
      <c r="R52" s="80"/>
      <c r="S52" s="80"/>
      <c r="T52" s="80"/>
      <c r="U52" s="80"/>
      <c r="V52" s="80"/>
      <c r="W52" s="80"/>
      <c r="X52" s="80"/>
      <c r="Y52" s="80"/>
      <c r="Z52" s="80"/>
      <c r="AA52" s="80"/>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80"/>
      <c r="BP52" s="80"/>
      <c r="BQ52" s="157" t="s">
        <v>411</v>
      </c>
      <c r="BR52" s="159"/>
      <c r="BS52" s="80"/>
      <c r="BT52" s="80"/>
      <c r="BU52" s="80"/>
      <c r="BV52" s="80"/>
      <c r="BW52" s="80"/>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82"/>
      <c r="EE52" s="16"/>
    </row>
    <row r="53" spans="1:135" ht="18.75" customHeight="1" x14ac:dyDescent="0.4">
      <c r="K53" s="84"/>
      <c r="L53" s="84"/>
      <c r="M53" s="84"/>
      <c r="N53" s="84"/>
      <c r="O53" s="84"/>
      <c r="P53" s="84"/>
      <c r="Q53" s="84"/>
      <c r="R53" s="84"/>
      <c r="S53" s="84"/>
      <c r="T53" s="84"/>
      <c r="U53" s="84"/>
      <c r="V53" s="84"/>
      <c r="W53" s="84"/>
      <c r="X53" s="84"/>
      <c r="Y53" s="84"/>
      <c r="Z53" s="84"/>
      <c r="AA53" s="84"/>
      <c r="BO53" s="84"/>
      <c r="BP53" s="84"/>
      <c r="BQ53" s="84"/>
      <c r="BR53" s="84"/>
      <c r="BS53" s="84"/>
      <c r="BT53" s="84"/>
      <c r="BU53" s="84"/>
      <c r="BV53" s="84"/>
      <c r="BW53" s="84"/>
    </row>
    <row r="54" spans="1:135" ht="18.75" customHeight="1" x14ac:dyDescent="0.4">
      <c r="K54" s="84"/>
      <c r="L54" s="86"/>
      <c r="M54" s="90"/>
      <c r="N54" s="90"/>
      <c r="O54" s="90"/>
      <c r="P54" s="90"/>
      <c r="Q54" s="90"/>
      <c r="R54" s="90"/>
      <c r="S54" s="90"/>
      <c r="BO54" s="84"/>
      <c r="BP54" s="86"/>
      <c r="BQ54" s="90"/>
      <c r="BR54" s="90"/>
      <c r="BS54" s="215" t="s">
        <v>302</v>
      </c>
      <c r="BT54" s="215"/>
      <c r="BU54" s="215"/>
      <c r="BV54" s="215"/>
      <c r="BW54" s="215"/>
      <c r="BX54" s="215"/>
      <c r="BY54" s="215"/>
      <c r="BZ54" s="215"/>
      <c r="CA54" s="215"/>
      <c r="CB54" s="215"/>
      <c r="CC54" s="215"/>
      <c r="CD54" s="215"/>
      <c r="CE54" s="215"/>
      <c r="CF54" s="215"/>
      <c r="CG54" s="215"/>
      <c r="CH54" s="215"/>
      <c r="CI54" s="215"/>
      <c r="CJ54" s="215"/>
      <c r="CK54" s="215"/>
      <c r="CL54" s="215"/>
      <c r="CM54" s="215"/>
      <c r="CN54" s="215"/>
      <c r="CO54" s="215"/>
      <c r="CP54" s="215"/>
      <c r="CQ54" s="215"/>
      <c r="CR54" s="215"/>
      <c r="CS54" s="215"/>
      <c r="CT54" s="215"/>
      <c r="DA54" s="215" t="s">
        <v>200</v>
      </c>
      <c r="DB54" s="215"/>
      <c r="DC54" s="215"/>
      <c r="DD54" s="215"/>
      <c r="DE54" s="215"/>
      <c r="DF54" s="215"/>
      <c r="DG54" s="215"/>
      <c r="DH54" s="215"/>
      <c r="DI54" s="215"/>
      <c r="DJ54" s="215"/>
      <c r="DK54" s="215"/>
      <c r="DL54" s="215"/>
      <c r="DM54" s="215"/>
      <c r="DN54" s="215"/>
      <c r="DO54" s="215"/>
      <c r="DP54" s="215"/>
      <c r="DQ54" s="215"/>
      <c r="DR54" s="215"/>
      <c r="DS54" s="215"/>
      <c r="DT54" s="215"/>
      <c r="DU54" s="215"/>
      <c r="DV54" s="215"/>
      <c r="DW54" s="215"/>
      <c r="DX54" s="215"/>
      <c r="DY54" s="215"/>
      <c r="DZ54" s="215"/>
      <c r="EA54" s="215"/>
      <c r="EB54" s="215"/>
    </row>
    <row r="55" spans="1:135" ht="18.75" customHeight="1" x14ac:dyDescent="0.4">
      <c r="K55" s="84"/>
      <c r="L55" s="84"/>
      <c r="M55" s="90"/>
      <c r="N55" s="90"/>
      <c r="O55" s="90"/>
      <c r="P55" s="90"/>
      <c r="Q55" s="90"/>
      <c r="R55" s="90"/>
      <c r="S55" s="90"/>
      <c r="T55" s="216"/>
      <c r="U55" s="216"/>
      <c r="V55" s="216" t="s">
        <v>293</v>
      </c>
      <c r="W55" s="216"/>
      <c r="X55" s="216"/>
      <c r="Y55" s="216"/>
      <c r="Z55" s="216"/>
      <c r="AA55" s="216"/>
      <c r="AB55" s="216"/>
      <c r="AC55" s="216"/>
      <c r="AD55" s="216"/>
      <c r="AE55" s="216"/>
      <c r="AF55" s="216"/>
      <c r="AG55" s="216"/>
      <c r="AH55" s="216"/>
      <c r="AI55" s="216"/>
      <c r="AJ55" s="216"/>
      <c r="AK55" s="216"/>
      <c r="AL55" s="216"/>
      <c r="AM55" s="216"/>
      <c r="AN55" s="217" t="s">
        <v>313</v>
      </c>
      <c r="AO55" s="217"/>
      <c r="AP55" s="217"/>
      <c r="AQ55" s="217"/>
      <c r="AR55" s="217" t="s">
        <v>26</v>
      </c>
      <c r="AS55" s="217"/>
      <c r="AT55" s="217"/>
      <c r="AU55" s="217"/>
      <c r="BO55" s="84"/>
      <c r="BP55" s="84"/>
      <c r="BS55" s="216"/>
      <c r="BT55" s="216"/>
      <c r="BU55" s="216" t="s">
        <v>293</v>
      </c>
      <c r="BV55" s="216"/>
      <c r="BW55" s="216"/>
      <c r="BX55" s="216"/>
      <c r="BY55" s="216"/>
      <c r="BZ55" s="216"/>
      <c r="CA55" s="216"/>
      <c r="CB55" s="216"/>
      <c r="CC55" s="216"/>
      <c r="CD55" s="216"/>
      <c r="CE55" s="216"/>
      <c r="CF55" s="216"/>
      <c r="CG55" s="216"/>
      <c r="CH55" s="216"/>
      <c r="CI55" s="216"/>
      <c r="CJ55" s="216"/>
      <c r="CK55" s="216"/>
      <c r="CL55" s="216"/>
      <c r="CM55" s="217" t="s">
        <v>313</v>
      </c>
      <c r="CN55" s="217"/>
      <c r="CO55" s="217"/>
      <c r="CP55" s="217"/>
      <c r="CQ55" s="217" t="s">
        <v>26</v>
      </c>
      <c r="CR55" s="217"/>
      <c r="CS55" s="217"/>
      <c r="CT55" s="217"/>
      <c r="DA55" s="216"/>
      <c r="DB55" s="216"/>
      <c r="DC55" s="216" t="s">
        <v>293</v>
      </c>
      <c r="DD55" s="216"/>
      <c r="DE55" s="216"/>
      <c r="DF55" s="216"/>
      <c r="DG55" s="216"/>
      <c r="DH55" s="216"/>
      <c r="DI55" s="216"/>
      <c r="DJ55" s="216"/>
      <c r="DK55" s="216"/>
      <c r="DL55" s="216"/>
      <c r="DM55" s="216"/>
      <c r="DN55" s="216"/>
      <c r="DO55" s="216"/>
      <c r="DP55" s="216"/>
      <c r="DQ55" s="216"/>
      <c r="DR55" s="216"/>
      <c r="DS55" s="216"/>
      <c r="DT55" s="216"/>
      <c r="DU55" s="217" t="s">
        <v>313</v>
      </c>
      <c r="DV55" s="217"/>
      <c r="DW55" s="217"/>
      <c r="DX55" s="217"/>
      <c r="DY55" s="217" t="s">
        <v>26</v>
      </c>
      <c r="DZ55" s="217"/>
      <c r="EA55" s="217"/>
      <c r="EB55" s="217"/>
    </row>
    <row r="56" spans="1:135" ht="18.75" customHeight="1" x14ac:dyDescent="0.4">
      <c r="K56" s="84"/>
      <c r="L56" s="84"/>
      <c r="M56" s="90"/>
      <c r="N56" s="90"/>
      <c r="O56" s="90"/>
      <c r="P56" s="90"/>
      <c r="Q56" s="90"/>
      <c r="R56" s="90"/>
      <c r="S56" s="90"/>
      <c r="T56" s="218">
        <v>1</v>
      </c>
      <c r="U56" s="218"/>
      <c r="V56" s="219" t="s">
        <v>37</v>
      </c>
      <c r="W56" s="220"/>
      <c r="X56" s="220"/>
      <c r="Y56" s="220"/>
      <c r="Z56" s="220"/>
      <c r="AA56" s="220"/>
      <c r="AB56" s="220"/>
      <c r="AC56" s="220"/>
      <c r="AD56" s="220"/>
      <c r="AE56" s="220"/>
      <c r="AF56" s="220"/>
      <c r="AG56" s="220"/>
      <c r="AH56" s="220"/>
      <c r="AI56" s="220"/>
      <c r="AJ56" s="220"/>
      <c r="AK56" s="220"/>
      <c r="AL56" s="220"/>
      <c r="AM56" s="221"/>
      <c r="AN56" s="222" t="s">
        <v>25</v>
      </c>
      <c r="AO56" s="223"/>
      <c r="AP56" s="223"/>
      <c r="AQ56" s="224"/>
      <c r="AR56" s="217">
        <v>3</v>
      </c>
      <c r="AS56" s="217"/>
      <c r="AT56" s="217"/>
      <c r="AU56" s="217"/>
      <c r="BO56" s="84"/>
      <c r="BP56" s="84"/>
      <c r="BS56" s="218">
        <v>1</v>
      </c>
      <c r="BT56" s="218"/>
      <c r="BU56" s="219" t="s">
        <v>37</v>
      </c>
      <c r="BV56" s="220"/>
      <c r="BW56" s="220"/>
      <c r="BX56" s="220"/>
      <c r="BY56" s="220"/>
      <c r="BZ56" s="220"/>
      <c r="CA56" s="220"/>
      <c r="CB56" s="220"/>
      <c r="CC56" s="220"/>
      <c r="CD56" s="220"/>
      <c r="CE56" s="220"/>
      <c r="CF56" s="220"/>
      <c r="CG56" s="220"/>
      <c r="CH56" s="220"/>
      <c r="CI56" s="220"/>
      <c r="CJ56" s="220"/>
      <c r="CK56" s="220"/>
      <c r="CL56" s="221"/>
      <c r="CM56" s="222" t="s">
        <v>25</v>
      </c>
      <c r="CN56" s="223"/>
      <c r="CO56" s="223"/>
      <c r="CP56" s="224"/>
      <c r="CQ56" s="217">
        <v>1</v>
      </c>
      <c r="CR56" s="217"/>
      <c r="CS56" s="217"/>
      <c r="CT56" s="217"/>
      <c r="DA56" s="218">
        <v>1</v>
      </c>
      <c r="DB56" s="218"/>
      <c r="DC56" s="219" t="s">
        <v>37</v>
      </c>
      <c r="DD56" s="220"/>
      <c r="DE56" s="220"/>
      <c r="DF56" s="220"/>
      <c r="DG56" s="220"/>
      <c r="DH56" s="220"/>
      <c r="DI56" s="220"/>
      <c r="DJ56" s="220"/>
      <c r="DK56" s="220"/>
      <c r="DL56" s="220"/>
      <c r="DM56" s="220"/>
      <c r="DN56" s="220"/>
      <c r="DO56" s="220"/>
      <c r="DP56" s="220"/>
      <c r="DQ56" s="220"/>
      <c r="DR56" s="220"/>
      <c r="DS56" s="220"/>
      <c r="DT56" s="221"/>
      <c r="DU56" s="222" t="s">
        <v>25</v>
      </c>
      <c r="DV56" s="223"/>
      <c r="DW56" s="223"/>
      <c r="DX56" s="224"/>
      <c r="DY56" s="217">
        <v>1</v>
      </c>
      <c r="DZ56" s="217"/>
      <c r="EA56" s="217"/>
      <c r="EB56" s="217"/>
    </row>
    <row r="57" spans="1:135" ht="18.75" customHeight="1" x14ac:dyDescent="0.4">
      <c r="K57" s="84"/>
      <c r="L57" s="84"/>
      <c r="M57" s="90"/>
      <c r="N57" s="90"/>
      <c r="O57" s="90"/>
      <c r="P57" s="90"/>
      <c r="Q57" s="90"/>
      <c r="R57" s="90"/>
      <c r="S57" s="90"/>
      <c r="T57" s="218">
        <v>2</v>
      </c>
      <c r="U57" s="218"/>
      <c r="V57" s="219" t="s">
        <v>6</v>
      </c>
      <c r="W57" s="220"/>
      <c r="X57" s="220"/>
      <c r="Y57" s="220"/>
      <c r="Z57" s="220"/>
      <c r="AA57" s="220"/>
      <c r="AB57" s="220"/>
      <c r="AC57" s="220"/>
      <c r="AD57" s="220"/>
      <c r="AE57" s="220"/>
      <c r="AF57" s="220"/>
      <c r="AG57" s="220"/>
      <c r="AH57" s="220"/>
      <c r="AI57" s="220"/>
      <c r="AJ57" s="220"/>
      <c r="AK57" s="220"/>
      <c r="AL57" s="220"/>
      <c r="AM57" s="221"/>
      <c r="AN57" s="222" t="s">
        <v>25</v>
      </c>
      <c r="AO57" s="223"/>
      <c r="AP57" s="223"/>
      <c r="AQ57" s="224"/>
      <c r="AR57" s="217">
        <v>3</v>
      </c>
      <c r="AS57" s="217"/>
      <c r="AT57" s="217"/>
      <c r="AU57" s="217"/>
      <c r="BO57" s="84"/>
      <c r="BP57" s="84"/>
      <c r="BS57" s="218">
        <v>2</v>
      </c>
      <c r="BT57" s="218"/>
      <c r="BU57" s="219" t="s">
        <v>6</v>
      </c>
      <c r="BV57" s="220"/>
      <c r="BW57" s="220"/>
      <c r="BX57" s="220"/>
      <c r="BY57" s="220"/>
      <c r="BZ57" s="220"/>
      <c r="CA57" s="220"/>
      <c r="CB57" s="220"/>
      <c r="CC57" s="220"/>
      <c r="CD57" s="220"/>
      <c r="CE57" s="220"/>
      <c r="CF57" s="220"/>
      <c r="CG57" s="220"/>
      <c r="CH57" s="220"/>
      <c r="CI57" s="220"/>
      <c r="CJ57" s="220"/>
      <c r="CK57" s="220"/>
      <c r="CL57" s="221"/>
      <c r="CM57" s="222" t="s">
        <v>25</v>
      </c>
      <c r="CN57" s="223"/>
      <c r="CO57" s="223"/>
      <c r="CP57" s="224"/>
      <c r="CQ57" s="217">
        <v>1</v>
      </c>
      <c r="CR57" s="217"/>
      <c r="CS57" s="217"/>
      <c r="CT57" s="217"/>
      <c r="DA57" s="218">
        <v>2</v>
      </c>
      <c r="DB57" s="218"/>
      <c r="DC57" s="219" t="s">
        <v>6</v>
      </c>
      <c r="DD57" s="220"/>
      <c r="DE57" s="220"/>
      <c r="DF57" s="220"/>
      <c r="DG57" s="220"/>
      <c r="DH57" s="220"/>
      <c r="DI57" s="220"/>
      <c r="DJ57" s="220"/>
      <c r="DK57" s="220"/>
      <c r="DL57" s="220"/>
      <c r="DM57" s="220"/>
      <c r="DN57" s="220"/>
      <c r="DO57" s="220"/>
      <c r="DP57" s="220"/>
      <c r="DQ57" s="220"/>
      <c r="DR57" s="220"/>
      <c r="DS57" s="220"/>
      <c r="DT57" s="221"/>
      <c r="DU57" s="222" t="s">
        <v>25</v>
      </c>
      <c r="DV57" s="223"/>
      <c r="DW57" s="223"/>
      <c r="DX57" s="224"/>
      <c r="DY57" s="217">
        <v>1</v>
      </c>
      <c r="DZ57" s="217"/>
      <c r="EA57" s="217"/>
      <c r="EB57" s="217"/>
    </row>
    <row r="58" spans="1:135" ht="18.75" customHeight="1" x14ac:dyDescent="0.4">
      <c r="K58" s="84"/>
      <c r="L58" s="84"/>
      <c r="M58" s="90"/>
      <c r="N58" s="90"/>
      <c r="O58" s="90"/>
      <c r="P58" s="90"/>
      <c r="Q58" s="90"/>
      <c r="R58" s="90"/>
      <c r="S58" s="90"/>
      <c r="T58" s="218">
        <v>3</v>
      </c>
      <c r="U58" s="218"/>
      <c r="V58" s="219" t="s">
        <v>40</v>
      </c>
      <c r="W58" s="220"/>
      <c r="X58" s="220"/>
      <c r="Y58" s="220"/>
      <c r="Z58" s="220"/>
      <c r="AA58" s="220"/>
      <c r="AB58" s="220"/>
      <c r="AC58" s="220"/>
      <c r="AD58" s="220"/>
      <c r="AE58" s="220"/>
      <c r="AF58" s="220"/>
      <c r="AG58" s="220"/>
      <c r="AH58" s="220"/>
      <c r="AI58" s="220"/>
      <c r="AJ58" s="220"/>
      <c r="AK58" s="220"/>
      <c r="AL58" s="220"/>
      <c r="AM58" s="221"/>
      <c r="AN58" s="222" t="s">
        <v>25</v>
      </c>
      <c r="AO58" s="223"/>
      <c r="AP58" s="223"/>
      <c r="AQ58" s="224"/>
      <c r="AR58" s="217">
        <v>3</v>
      </c>
      <c r="AS58" s="217"/>
      <c r="AT58" s="217"/>
      <c r="AU58" s="217"/>
      <c r="BO58" s="84"/>
      <c r="BP58" s="84"/>
      <c r="BS58" s="218">
        <v>3</v>
      </c>
      <c r="BT58" s="218"/>
      <c r="BU58" s="219" t="s">
        <v>40</v>
      </c>
      <c r="BV58" s="220"/>
      <c r="BW58" s="220"/>
      <c r="BX58" s="220"/>
      <c r="BY58" s="220"/>
      <c r="BZ58" s="220"/>
      <c r="CA58" s="220"/>
      <c r="CB58" s="220"/>
      <c r="CC58" s="220"/>
      <c r="CD58" s="220"/>
      <c r="CE58" s="220"/>
      <c r="CF58" s="220"/>
      <c r="CG58" s="220"/>
      <c r="CH58" s="220"/>
      <c r="CI58" s="220"/>
      <c r="CJ58" s="220"/>
      <c r="CK58" s="220"/>
      <c r="CL58" s="221"/>
      <c r="CM58" s="222" t="s">
        <v>25</v>
      </c>
      <c r="CN58" s="223"/>
      <c r="CO58" s="223"/>
      <c r="CP58" s="224"/>
      <c r="CQ58" s="217">
        <v>1</v>
      </c>
      <c r="CR58" s="217"/>
      <c r="CS58" s="217"/>
      <c r="CT58" s="217"/>
      <c r="DA58" s="218">
        <v>3</v>
      </c>
      <c r="DB58" s="218"/>
      <c r="DC58" s="219" t="s">
        <v>40</v>
      </c>
      <c r="DD58" s="220"/>
      <c r="DE58" s="220"/>
      <c r="DF58" s="220"/>
      <c r="DG58" s="220"/>
      <c r="DH58" s="220"/>
      <c r="DI58" s="220"/>
      <c r="DJ58" s="220"/>
      <c r="DK58" s="220"/>
      <c r="DL58" s="220"/>
      <c r="DM58" s="220"/>
      <c r="DN58" s="220"/>
      <c r="DO58" s="220"/>
      <c r="DP58" s="220"/>
      <c r="DQ58" s="220"/>
      <c r="DR58" s="220"/>
      <c r="DS58" s="220"/>
      <c r="DT58" s="221"/>
      <c r="DU58" s="222" t="s">
        <v>25</v>
      </c>
      <c r="DV58" s="223"/>
      <c r="DW58" s="223"/>
      <c r="DX58" s="224"/>
      <c r="DY58" s="217">
        <v>1</v>
      </c>
      <c r="DZ58" s="217"/>
      <c r="EA58" s="217"/>
      <c r="EB58" s="217"/>
    </row>
    <row r="59" spans="1:135" ht="18.75" customHeight="1" x14ac:dyDescent="0.4">
      <c r="M59" s="90"/>
      <c r="N59" s="90"/>
      <c r="O59" s="90"/>
      <c r="P59" s="90"/>
      <c r="Q59" s="90"/>
      <c r="R59" s="90"/>
      <c r="S59" s="90"/>
      <c r="T59" s="218">
        <v>4</v>
      </c>
      <c r="U59" s="218"/>
      <c r="V59" s="219" t="s">
        <v>49</v>
      </c>
      <c r="W59" s="220"/>
      <c r="X59" s="220"/>
      <c r="Y59" s="220"/>
      <c r="Z59" s="220"/>
      <c r="AA59" s="220"/>
      <c r="AB59" s="220"/>
      <c r="AC59" s="220"/>
      <c r="AD59" s="220"/>
      <c r="AE59" s="220"/>
      <c r="AF59" s="220"/>
      <c r="AG59" s="220"/>
      <c r="AH59" s="220"/>
      <c r="AI59" s="220"/>
      <c r="AJ59" s="220"/>
      <c r="AK59" s="220"/>
      <c r="AL59" s="220"/>
      <c r="AM59" s="221"/>
      <c r="AN59" s="217" t="s">
        <v>54</v>
      </c>
      <c r="AO59" s="217"/>
      <c r="AP59" s="217"/>
      <c r="AQ59" s="217"/>
      <c r="AR59" s="217" t="s">
        <v>533</v>
      </c>
      <c r="AS59" s="217"/>
      <c r="AT59" s="217"/>
      <c r="AU59" s="217"/>
      <c r="BS59" s="218">
        <v>4</v>
      </c>
      <c r="BT59" s="218"/>
      <c r="BU59" s="219" t="s">
        <v>49</v>
      </c>
      <c r="BV59" s="220"/>
      <c r="BW59" s="220"/>
      <c r="BX59" s="220"/>
      <c r="BY59" s="220"/>
      <c r="BZ59" s="220"/>
      <c r="CA59" s="220"/>
      <c r="CB59" s="220"/>
      <c r="CC59" s="220"/>
      <c r="CD59" s="220"/>
      <c r="CE59" s="220"/>
      <c r="CF59" s="220"/>
      <c r="CG59" s="220"/>
      <c r="CH59" s="220"/>
      <c r="CI59" s="220"/>
      <c r="CJ59" s="220"/>
      <c r="CK59" s="220"/>
      <c r="CL59" s="221"/>
      <c r="CM59" s="217" t="s">
        <v>54</v>
      </c>
      <c r="CN59" s="217"/>
      <c r="CO59" s="217"/>
      <c r="CP59" s="217"/>
      <c r="CQ59" s="217" t="s">
        <v>97</v>
      </c>
      <c r="CR59" s="217"/>
      <c r="CS59" s="217"/>
      <c r="CT59" s="217"/>
      <c r="DA59" s="218">
        <v>4</v>
      </c>
      <c r="DB59" s="218"/>
      <c r="DC59" s="219" t="s">
        <v>49</v>
      </c>
      <c r="DD59" s="220"/>
      <c r="DE59" s="220"/>
      <c r="DF59" s="220"/>
      <c r="DG59" s="220"/>
      <c r="DH59" s="220"/>
      <c r="DI59" s="220"/>
      <c r="DJ59" s="220"/>
      <c r="DK59" s="220"/>
      <c r="DL59" s="220"/>
      <c r="DM59" s="220"/>
      <c r="DN59" s="220"/>
      <c r="DO59" s="220"/>
      <c r="DP59" s="220"/>
      <c r="DQ59" s="220"/>
      <c r="DR59" s="220"/>
      <c r="DS59" s="220"/>
      <c r="DT59" s="221"/>
      <c r="DU59" s="217" t="s">
        <v>54</v>
      </c>
      <c r="DV59" s="217"/>
      <c r="DW59" s="217"/>
      <c r="DX59" s="217"/>
      <c r="DY59" s="217" t="s">
        <v>97</v>
      </c>
      <c r="DZ59" s="217"/>
      <c r="EA59" s="217"/>
      <c r="EB59" s="217"/>
    </row>
    <row r="60" spans="1:135" ht="18.75" customHeight="1" x14ac:dyDescent="0.4">
      <c r="M60" s="90"/>
      <c r="N60" s="90"/>
      <c r="O60" s="90"/>
      <c r="P60" s="90"/>
      <c r="Q60" s="90"/>
      <c r="R60" s="90"/>
      <c r="S60" s="90"/>
      <c r="T60" s="218">
        <v>5</v>
      </c>
      <c r="U60" s="218"/>
      <c r="V60" s="219" t="s">
        <v>55</v>
      </c>
      <c r="W60" s="220"/>
      <c r="X60" s="220"/>
      <c r="Y60" s="220"/>
      <c r="Z60" s="220"/>
      <c r="AA60" s="220"/>
      <c r="AB60" s="220"/>
      <c r="AC60" s="220"/>
      <c r="AD60" s="220"/>
      <c r="AE60" s="220"/>
      <c r="AF60" s="220"/>
      <c r="AG60" s="220"/>
      <c r="AH60" s="220"/>
      <c r="AI60" s="220"/>
      <c r="AJ60" s="220"/>
      <c r="AK60" s="220"/>
      <c r="AL60" s="220"/>
      <c r="AM60" s="221"/>
      <c r="AN60" s="217" t="s">
        <v>43</v>
      </c>
      <c r="AO60" s="217"/>
      <c r="AP60" s="217"/>
      <c r="AQ60" s="217"/>
      <c r="AR60" s="217">
        <v>8</v>
      </c>
      <c r="AS60" s="217"/>
      <c r="AT60" s="217"/>
      <c r="AU60" s="217"/>
      <c r="BS60" s="218">
        <v>5</v>
      </c>
      <c r="BT60" s="218"/>
      <c r="BU60" s="219" t="s">
        <v>55</v>
      </c>
      <c r="BV60" s="220"/>
      <c r="BW60" s="220"/>
      <c r="BX60" s="220"/>
      <c r="BY60" s="220"/>
      <c r="BZ60" s="220"/>
      <c r="CA60" s="220"/>
      <c r="CB60" s="220"/>
      <c r="CC60" s="220"/>
      <c r="CD60" s="220"/>
      <c r="CE60" s="220"/>
      <c r="CF60" s="220"/>
      <c r="CG60" s="220"/>
      <c r="CH60" s="220"/>
      <c r="CI60" s="220"/>
      <c r="CJ60" s="220"/>
      <c r="CK60" s="220"/>
      <c r="CL60" s="221"/>
      <c r="CM60" s="217" t="s">
        <v>43</v>
      </c>
      <c r="CN60" s="217"/>
      <c r="CO60" s="217"/>
      <c r="CP60" s="217"/>
      <c r="CQ60" s="217">
        <v>6</v>
      </c>
      <c r="CR60" s="217"/>
      <c r="CS60" s="217"/>
      <c r="CT60" s="217"/>
      <c r="DA60" s="218">
        <v>5</v>
      </c>
      <c r="DB60" s="218"/>
      <c r="DC60" s="219" t="s">
        <v>55</v>
      </c>
      <c r="DD60" s="220"/>
      <c r="DE60" s="220"/>
      <c r="DF60" s="220"/>
      <c r="DG60" s="220"/>
      <c r="DH60" s="220"/>
      <c r="DI60" s="220"/>
      <c r="DJ60" s="220"/>
      <c r="DK60" s="220"/>
      <c r="DL60" s="220"/>
      <c r="DM60" s="220"/>
      <c r="DN60" s="220"/>
      <c r="DO60" s="220"/>
      <c r="DP60" s="220"/>
      <c r="DQ60" s="220"/>
      <c r="DR60" s="220"/>
      <c r="DS60" s="220"/>
      <c r="DT60" s="221"/>
      <c r="DU60" s="217" t="s">
        <v>43</v>
      </c>
      <c r="DV60" s="217"/>
      <c r="DW60" s="217"/>
      <c r="DX60" s="217"/>
      <c r="DY60" s="217">
        <v>6</v>
      </c>
      <c r="DZ60" s="217"/>
      <c r="EA60" s="217"/>
      <c r="EB60" s="217"/>
    </row>
    <row r="61" spans="1:135" ht="18.75" customHeight="1" x14ac:dyDescent="0.4">
      <c r="M61" s="90"/>
      <c r="N61" s="90"/>
      <c r="O61" s="90"/>
      <c r="P61" s="90"/>
      <c r="Q61" s="90"/>
      <c r="R61" s="90"/>
      <c r="S61" s="90"/>
      <c r="T61" s="218">
        <v>6</v>
      </c>
      <c r="U61" s="218"/>
      <c r="V61" s="219" t="s">
        <v>56</v>
      </c>
      <c r="W61" s="220"/>
      <c r="X61" s="220"/>
      <c r="Y61" s="220"/>
      <c r="Z61" s="220"/>
      <c r="AA61" s="220"/>
      <c r="AB61" s="220"/>
      <c r="AC61" s="220"/>
      <c r="AD61" s="220"/>
      <c r="AE61" s="220"/>
      <c r="AF61" s="220"/>
      <c r="AG61" s="220"/>
      <c r="AH61" s="220"/>
      <c r="AI61" s="220"/>
      <c r="AJ61" s="220"/>
      <c r="AK61" s="220"/>
      <c r="AL61" s="220"/>
      <c r="AM61" s="221"/>
      <c r="AN61" s="217" t="s">
        <v>12</v>
      </c>
      <c r="AO61" s="217"/>
      <c r="AP61" s="217"/>
      <c r="AQ61" s="217"/>
      <c r="AR61" s="217">
        <v>9</v>
      </c>
      <c r="AS61" s="217"/>
      <c r="AT61" s="217"/>
      <c r="AU61" s="217"/>
      <c r="BS61" s="218">
        <v>6</v>
      </c>
      <c r="BT61" s="218"/>
      <c r="BU61" s="219" t="s">
        <v>56</v>
      </c>
      <c r="BV61" s="220"/>
      <c r="BW61" s="220"/>
      <c r="BX61" s="220"/>
      <c r="BY61" s="220"/>
      <c r="BZ61" s="220"/>
      <c r="CA61" s="220"/>
      <c r="CB61" s="220"/>
      <c r="CC61" s="220"/>
      <c r="CD61" s="220"/>
      <c r="CE61" s="220"/>
      <c r="CF61" s="220"/>
      <c r="CG61" s="220"/>
      <c r="CH61" s="220"/>
      <c r="CI61" s="220"/>
      <c r="CJ61" s="220"/>
      <c r="CK61" s="220"/>
      <c r="CL61" s="221"/>
      <c r="CM61" s="217" t="s">
        <v>12</v>
      </c>
      <c r="CN61" s="217"/>
      <c r="CO61" s="217"/>
      <c r="CP61" s="217"/>
      <c r="CQ61" s="217">
        <v>7</v>
      </c>
      <c r="CR61" s="217"/>
      <c r="CS61" s="217"/>
      <c r="CT61" s="217"/>
      <c r="DA61" s="218">
        <v>6</v>
      </c>
      <c r="DB61" s="218"/>
      <c r="DC61" s="219" t="s">
        <v>56</v>
      </c>
      <c r="DD61" s="220"/>
      <c r="DE61" s="220"/>
      <c r="DF61" s="220"/>
      <c r="DG61" s="220"/>
      <c r="DH61" s="220"/>
      <c r="DI61" s="220"/>
      <c r="DJ61" s="220"/>
      <c r="DK61" s="220"/>
      <c r="DL61" s="220"/>
      <c r="DM61" s="220"/>
      <c r="DN61" s="220"/>
      <c r="DO61" s="220"/>
      <c r="DP61" s="220"/>
      <c r="DQ61" s="220"/>
      <c r="DR61" s="220"/>
      <c r="DS61" s="220"/>
      <c r="DT61" s="221"/>
      <c r="DU61" s="217" t="s">
        <v>12</v>
      </c>
      <c r="DV61" s="217"/>
      <c r="DW61" s="217"/>
      <c r="DX61" s="217"/>
      <c r="DY61" s="217">
        <v>7</v>
      </c>
      <c r="DZ61" s="217"/>
      <c r="EA61" s="217"/>
      <c r="EB61" s="217"/>
    </row>
    <row r="62" spans="1:135" ht="18.75" customHeight="1" x14ac:dyDescent="0.4">
      <c r="M62" s="90"/>
      <c r="N62" s="90"/>
      <c r="O62" s="90"/>
      <c r="P62" s="90"/>
      <c r="Q62" s="90"/>
      <c r="R62" s="90"/>
      <c r="S62" s="90"/>
      <c r="T62" s="218">
        <v>7</v>
      </c>
      <c r="U62" s="218"/>
      <c r="V62" s="219" t="s">
        <v>51</v>
      </c>
      <c r="W62" s="220"/>
      <c r="X62" s="220"/>
      <c r="Y62" s="220"/>
      <c r="Z62" s="220"/>
      <c r="AA62" s="220"/>
      <c r="AB62" s="220"/>
      <c r="AC62" s="220"/>
      <c r="AD62" s="220"/>
      <c r="AE62" s="220"/>
      <c r="AF62" s="220"/>
      <c r="AG62" s="220"/>
      <c r="AH62" s="220"/>
      <c r="AI62" s="220"/>
      <c r="AJ62" s="220"/>
      <c r="AK62" s="220"/>
      <c r="AL62" s="220"/>
      <c r="AM62" s="221"/>
      <c r="AN62" s="217" t="s">
        <v>57</v>
      </c>
      <c r="AO62" s="217"/>
      <c r="AP62" s="217"/>
      <c r="AQ62" s="217"/>
      <c r="AR62" s="217">
        <v>10</v>
      </c>
      <c r="AS62" s="217"/>
      <c r="AT62" s="217"/>
      <c r="AU62" s="217"/>
      <c r="BS62" s="218">
        <v>7</v>
      </c>
      <c r="BT62" s="218"/>
      <c r="BU62" s="219" t="s">
        <v>51</v>
      </c>
      <c r="BV62" s="220"/>
      <c r="BW62" s="220"/>
      <c r="BX62" s="220"/>
      <c r="BY62" s="220"/>
      <c r="BZ62" s="220"/>
      <c r="CA62" s="220"/>
      <c r="CB62" s="220"/>
      <c r="CC62" s="220"/>
      <c r="CD62" s="220"/>
      <c r="CE62" s="220"/>
      <c r="CF62" s="220"/>
      <c r="CG62" s="220"/>
      <c r="CH62" s="220"/>
      <c r="CI62" s="220"/>
      <c r="CJ62" s="220"/>
      <c r="CK62" s="220"/>
      <c r="CL62" s="221"/>
      <c r="CM62" s="217" t="s">
        <v>57</v>
      </c>
      <c r="CN62" s="217"/>
      <c r="CO62" s="217"/>
      <c r="CP62" s="217"/>
      <c r="CQ62" s="217">
        <v>8</v>
      </c>
      <c r="CR62" s="217"/>
      <c r="CS62" s="217"/>
      <c r="CT62" s="217"/>
      <c r="DA62" s="218">
        <v>7</v>
      </c>
      <c r="DB62" s="218"/>
      <c r="DC62" s="219" t="s">
        <v>51</v>
      </c>
      <c r="DD62" s="220"/>
      <c r="DE62" s="220"/>
      <c r="DF62" s="220"/>
      <c r="DG62" s="220"/>
      <c r="DH62" s="220"/>
      <c r="DI62" s="220"/>
      <c r="DJ62" s="220"/>
      <c r="DK62" s="220"/>
      <c r="DL62" s="220"/>
      <c r="DM62" s="220"/>
      <c r="DN62" s="220"/>
      <c r="DO62" s="220"/>
      <c r="DP62" s="220"/>
      <c r="DQ62" s="220"/>
      <c r="DR62" s="220"/>
      <c r="DS62" s="220"/>
      <c r="DT62" s="221"/>
      <c r="DU62" s="217" t="s">
        <v>57</v>
      </c>
      <c r="DV62" s="217"/>
      <c r="DW62" s="217"/>
      <c r="DX62" s="217"/>
      <c r="DY62" s="217">
        <v>8</v>
      </c>
      <c r="DZ62" s="217"/>
      <c r="EA62" s="217"/>
      <c r="EB62" s="217"/>
    </row>
    <row r="63" spans="1:135" ht="18.75" customHeight="1" x14ac:dyDescent="0.4">
      <c r="M63" s="90"/>
      <c r="N63" s="90"/>
      <c r="O63" s="90"/>
      <c r="P63" s="90"/>
      <c r="Q63" s="90"/>
      <c r="R63" s="90"/>
      <c r="S63" s="90"/>
      <c r="T63" s="218">
        <v>8</v>
      </c>
      <c r="U63" s="218"/>
      <c r="V63" s="219" t="s">
        <v>48</v>
      </c>
      <c r="W63" s="220"/>
      <c r="X63" s="220"/>
      <c r="Y63" s="220"/>
      <c r="Z63" s="220"/>
      <c r="AA63" s="220"/>
      <c r="AB63" s="220"/>
      <c r="AC63" s="220"/>
      <c r="AD63" s="220"/>
      <c r="AE63" s="220"/>
      <c r="AF63" s="220"/>
      <c r="AG63" s="220"/>
      <c r="AH63" s="220"/>
      <c r="AI63" s="220"/>
      <c r="AJ63" s="220"/>
      <c r="AK63" s="220"/>
      <c r="AL63" s="220"/>
      <c r="AM63" s="221"/>
      <c r="AN63" s="217" t="s">
        <v>57</v>
      </c>
      <c r="AO63" s="217"/>
      <c r="AP63" s="217"/>
      <c r="AQ63" s="217"/>
      <c r="AR63" s="217">
        <v>10</v>
      </c>
      <c r="AS63" s="217"/>
      <c r="AT63" s="217"/>
      <c r="AU63" s="217"/>
      <c r="BS63" s="218">
        <v>8</v>
      </c>
      <c r="BT63" s="218"/>
      <c r="BU63" s="219" t="s">
        <v>48</v>
      </c>
      <c r="BV63" s="220"/>
      <c r="BW63" s="220"/>
      <c r="BX63" s="220"/>
      <c r="BY63" s="220"/>
      <c r="BZ63" s="220"/>
      <c r="CA63" s="220"/>
      <c r="CB63" s="220"/>
      <c r="CC63" s="220"/>
      <c r="CD63" s="220"/>
      <c r="CE63" s="220"/>
      <c r="CF63" s="220"/>
      <c r="CG63" s="220"/>
      <c r="CH63" s="220"/>
      <c r="CI63" s="220"/>
      <c r="CJ63" s="220"/>
      <c r="CK63" s="220"/>
      <c r="CL63" s="221"/>
      <c r="CM63" s="217" t="s">
        <v>57</v>
      </c>
      <c r="CN63" s="217"/>
      <c r="CO63" s="217"/>
      <c r="CP63" s="217"/>
      <c r="CQ63" s="217">
        <v>8</v>
      </c>
      <c r="CR63" s="217"/>
      <c r="CS63" s="217"/>
      <c r="CT63" s="217"/>
      <c r="DA63" s="218">
        <v>8</v>
      </c>
      <c r="DB63" s="218"/>
      <c r="DC63" s="219" t="s">
        <v>48</v>
      </c>
      <c r="DD63" s="220"/>
      <c r="DE63" s="220"/>
      <c r="DF63" s="220"/>
      <c r="DG63" s="220"/>
      <c r="DH63" s="220"/>
      <c r="DI63" s="220"/>
      <c r="DJ63" s="220"/>
      <c r="DK63" s="220"/>
      <c r="DL63" s="220"/>
      <c r="DM63" s="220"/>
      <c r="DN63" s="220"/>
      <c r="DO63" s="220"/>
      <c r="DP63" s="220"/>
      <c r="DQ63" s="220"/>
      <c r="DR63" s="220"/>
      <c r="DS63" s="220"/>
      <c r="DT63" s="221"/>
      <c r="DU63" s="217" t="s">
        <v>57</v>
      </c>
      <c r="DV63" s="217"/>
      <c r="DW63" s="217"/>
      <c r="DX63" s="217"/>
      <c r="DY63" s="217">
        <v>8</v>
      </c>
      <c r="DZ63" s="217"/>
      <c r="EA63" s="217"/>
      <c r="EB63" s="217"/>
    </row>
    <row r="64" spans="1:135" ht="18.75" customHeight="1" x14ac:dyDescent="0.4">
      <c r="M64" s="90"/>
      <c r="N64" s="90"/>
      <c r="O64" s="90"/>
      <c r="P64" s="90"/>
      <c r="Q64" s="90"/>
      <c r="R64" s="90"/>
      <c r="S64" s="90"/>
      <c r="T64" s="216">
        <v>10</v>
      </c>
      <c r="U64" s="216"/>
      <c r="V64" s="219" t="s">
        <v>67</v>
      </c>
      <c r="W64" s="220"/>
      <c r="X64" s="220"/>
      <c r="Y64" s="220"/>
      <c r="Z64" s="220"/>
      <c r="AA64" s="220"/>
      <c r="AB64" s="220"/>
      <c r="AC64" s="220"/>
      <c r="AD64" s="220"/>
      <c r="AE64" s="220"/>
      <c r="AF64" s="220"/>
      <c r="AG64" s="220"/>
      <c r="AH64" s="220"/>
      <c r="AI64" s="220"/>
      <c r="AJ64" s="220"/>
      <c r="AK64" s="220"/>
      <c r="AL64" s="220"/>
      <c r="AM64" s="221"/>
      <c r="AN64" s="217" t="s">
        <v>4</v>
      </c>
      <c r="AO64" s="217"/>
      <c r="AP64" s="217"/>
      <c r="AQ64" s="217"/>
      <c r="AR64" s="217">
        <v>11</v>
      </c>
      <c r="AS64" s="217"/>
      <c r="AT64" s="217"/>
      <c r="AU64" s="217"/>
      <c r="BS64" s="218">
        <v>9</v>
      </c>
      <c r="BT64" s="218"/>
      <c r="BU64" s="219" t="s">
        <v>59</v>
      </c>
      <c r="BV64" s="220"/>
      <c r="BW64" s="220"/>
      <c r="BX64" s="220"/>
      <c r="BY64" s="220"/>
      <c r="BZ64" s="220"/>
      <c r="CA64" s="220"/>
      <c r="CB64" s="220"/>
      <c r="CC64" s="220"/>
      <c r="CD64" s="220"/>
      <c r="CE64" s="220"/>
      <c r="CF64" s="220"/>
      <c r="CG64" s="220"/>
      <c r="CH64" s="220"/>
      <c r="CI64" s="220"/>
      <c r="CJ64" s="220"/>
      <c r="CK64" s="220"/>
      <c r="CL64" s="221"/>
      <c r="CM64" s="217" t="s">
        <v>61</v>
      </c>
      <c r="CN64" s="217"/>
      <c r="CO64" s="217"/>
      <c r="CP64" s="217"/>
      <c r="CQ64" s="217">
        <v>9</v>
      </c>
      <c r="CR64" s="217"/>
      <c r="CS64" s="217"/>
      <c r="CT64" s="217"/>
      <c r="DA64" s="216">
        <v>10</v>
      </c>
      <c r="DB64" s="216"/>
      <c r="DC64" s="219" t="s">
        <v>67</v>
      </c>
      <c r="DD64" s="220"/>
      <c r="DE64" s="220"/>
      <c r="DF64" s="220"/>
      <c r="DG64" s="220"/>
      <c r="DH64" s="220"/>
      <c r="DI64" s="220"/>
      <c r="DJ64" s="220"/>
      <c r="DK64" s="220"/>
      <c r="DL64" s="220"/>
      <c r="DM64" s="220"/>
      <c r="DN64" s="220"/>
      <c r="DO64" s="220"/>
      <c r="DP64" s="220"/>
      <c r="DQ64" s="220"/>
      <c r="DR64" s="220"/>
      <c r="DS64" s="220"/>
      <c r="DT64" s="221"/>
      <c r="DU64" s="217" t="s">
        <v>4</v>
      </c>
      <c r="DV64" s="217"/>
      <c r="DW64" s="217"/>
      <c r="DX64" s="217"/>
      <c r="DY64" s="217">
        <v>9</v>
      </c>
      <c r="DZ64" s="217"/>
      <c r="EA64" s="217"/>
      <c r="EB64" s="217"/>
    </row>
    <row r="65" spans="13:132" ht="18.75" customHeight="1" x14ac:dyDescent="0.4">
      <c r="M65" s="90"/>
      <c r="N65" s="90"/>
      <c r="O65" s="90"/>
      <c r="P65" s="90"/>
      <c r="Q65" s="90"/>
      <c r="R65" s="90"/>
      <c r="S65" s="90"/>
      <c r="T65" s="216">
        <v>11</v>
      </c>
      <c r="U65" s="216"/>
      <c r="V65" s="219" t="s">
        <v>5</v>
      </c>
      <c r="W65" s="220"/>
      <c r="X65" s="220"/>
      <c r="Y65" s="220"/>
      <c r="Z65" s="220"/>
      <c r="AA65" s="220"/>
      <c r="AB65" s="220"/>
      <c r="AC65" s="220"/>
      <c r="AD65" s="220"/>
      <c r="AE65" s="220"/>
      <c r="AF65" s="220"/>
      <c r="AG65" s="220"/>
      <c r="AH65" s="220"/>
      <c r="AI65" s="220"/>
      <c r="AJ65" s="220"/>
      <c r="AK65" s="220"/>
      <c r="AL65" s="220"/>
      <c r="AM65" s="221"/>
      <c r="AN65" s="217" t="s">
        <v>71</v>
      </c>
      <c r="AO65" s="217"/>
      <c r="AP65" s="217"/>
      <c r="AQ65" s="217"/>
      <c r="AR65" s="217">
        <v>12</v>
      </c>
      <c r="AS65" s="217"/>
      <c r="AT65" s="217"/>
      <c r="AU65" s="217"/>
      <c r="BS65" s="216">
        <v>10</v>
      </c>
      <c r="BT65" s="216"/>
      <c r="BU65" s="219" t="s">
        <v>67</v>
      </c>
      <c r="BV65" s="220"/>
      <c r="BW65" s="220"/>
      <c r="BX65" s="220"/>
      <c r="BY65" s="220"/>
      <c r="BZ65" s="220"/>
      <c r="CA65" s="220"/>
      <c r="CB65" s="220"/>
      <c r="CC65" s="220"/>
      <c r="CD65" s="220"/>
      <c r="CE65" s="220"/>
      <c r="CF65" s="220"/>
      <c r="CG65" s="220"/>
      <c r="CH65" s="220"/>
      <c r="CI65" s="220"/>
      <c r="CJ65" s="220"/>
      <c r="CK65" s="220"/>
      <c r="CL65" s="221"/>
      <c r="CM65" s="217" t="s">
        <v>4</v>
      </c>
      <c r="CN65" s="217"/>
      <c r="CO65" s="217"/>
      <c r="CP65" s="217"/>
      <c r="CQ65" s="217">
        <v>10</v>
      </c>
      <c r="CR65" s="217"/>
      <c r="CS65" s="217"/>
      <c r="CT65" s="217"/>
      <c r="DA65" s="216">
        <v>11</v>
      </c>
      <c r="DB65" s="216"/>
      <c r="DC65" s="219" t="s">
        <v>5</v>
      </c>
      <c r="DD65" s="220"/>
      <c r="DE65" s="220"/>
      <c r="DF65" s="220"/>
      <c r="DG65" s="220"/>
      <c r="DH65" s="220"/>
      <c r="DI65" s="220"/>
      <c r="DJ65" s="220"/>
      <c r="DK65" s="220"/>
      <c r="DL65" s="220"/>
      <c r="DM65" s="220"/>
      <c r="DN65" s="220"/>
      <c r="DO65" s="220"/>
      <c r="DP65" s="220"/>
      <c r="DQ65" s="220"/>
      <c r="DR65" s="220"/>
      <c r="DS65" s="220"/>
      <c r="DT65" s="221"/>
      <c r="DU65" s="217" t="s">
        <v>71</v>
      </c>
      <c r="DV65" s="217"/>
      <c r="DW65" s="217"/>
      <c r="DX65" s="217"/>
      <c r="DY65" s="217">
        <v>10</v>
      </c>
      <c r="DZ65" s="217"/>
      <c r="EA65" s="217"/>
      <c r="EB65" s="217"/>
    </row>
    <row r="66" spans="13:132" ht="18.75" customHeight="1" x14ac:dyDescent="0.4">
      <c r="M66" s="90"/>
      <c r="N66" s="90"/>
      <c r="O66" s="90"/>
      <c r="P66" s="90"/>
      <c r="Q66" s="90"/>
      <c r="R66" s="90"/>
      <c r="S66" s="90"/>
      <c r="T66" s="216">
        <v>12</v>
      </c>
      <c r="U66" s="216"/>
      <c r="V66" s="219" t="s">
        <v>28</v>
      </c>
      <c r="W66" s="220"/>
      <c r="X66" s="220"/>
      <c r="Y66" s="220"/>
      <c r="Z66" s="220"/>
      <c r="AA66" s="220"/>
      <c r="AB66" s="220"/>
      <c r="AC66" s="220"/>
      <c r="AD66" s="220"/>
      <c r="AE66" s="220"/>
      <c r="AF66" s="220"/>
      <c r="AG66" s="220"/>
      <c r="AH66" s="220"/>
      <c r="AI66" s="220"/>
      <c r="AJ66" s="220"/>
      <c r="AK66" s="220"/>
      <c r="AL66" s="220"/>
      <c r="AM66" s="221"/>
      <c r="AN66" s="217" t="s">
        <v>75</v>
      </c>
      <c r="AO66" s="217"/>
      <c r="AP66" s="217"/>
      <c r="AQ66" s="217"/>
      <c r="AR66" s="217">
        <v>13</v>
      </c>
      <c r="AS66" s="217"/>
      <c r="AT66" s="217"/>
      <c r="AU66" s="217"/>
      <c r="BS66" s="216">
        <v>11</v>
      </c>
      <c r="BT66" s="216"/>
      <c r="BU66" s="219" t="s">
        <v>5</v>
      </c>
      <c r="BV66" s="220"/>
      <c r="BW66" s="220"/>
      <c r="BX66" s="220"/>
      <c r="BY66" s="220"/>
      <c r="BZ66" s="220"/>
      <c r="CA66" s="220"/>
      <c r="CB66" s="220"/>
      <c r="CC66" s="220"/>
      <c r="CD66" s="220"/>
      <c r="CE66" s="220"/>
      <c r="CF66" s="220"/>
      <c r="CG66" s="220"/>
      <c r="CH66" s="220"/>
      <c r="CI66" s="220"/>
      <c r="CJ66" s="220"/>
      <c r="CK66" s="220"/>
      <c r="CL66" s="221"/>
      <c r="CM66" s="217" t="s">
        <v>71</v>
      </c>
      <c r="CN66" s="217"/>
      <c r="CO66" s="217"/>
      <c r="CP66" s="217"/>
      <c r="CQ66" s="217">
        <v>11</v>
      </c>
      <c r="CR66" s="217"/>
      <c r="CS66" s="217"/>
      <c r="CT66" s="217"/>
      <c r="DA66" s="216">
        <v>12</v>
      </c>
      <c r="DB66" s="216"/>
      <c r="DC66" s="219" t="s">
        <v>28</v>
      </c>
      <c r="DD66" s="220"/>
      <c r="DE66" s="220"/>
      <c r="DF66" s="220"/>
      <c r="DG66" s="220"/>
      <c r="DH66" s="220"/>
      <c r="DI66" s="220"/>
      <c r="DJ66" s="220"/>
      <c r="DK66" s="220"/>
      <c r="DL66" s="220"/>
      <c r="DM66" s="220"/>
      <c r="DN66" s="220"/>
      <c r="DO66" s="220"/>
      <c r="DP66" s="220"/>
      <c r="DQ66" s="220"/>
      <c r="DR66" s="220"/>
      <c r="DS66" s="220"/>
      <c r="DT66" s="221"/>
      <c r="DU66" s="217" t="s">
        <v>75</v>
      </c>
      <c r="DV66" s="217"/>
      <c r="DW66" s="217"/>
      <c r="DX66" s="217"/>
      <c r="DY66" s="217">
        <v>11</v>
      </c>
      <c r="DZ66" s="217"/>
      <c r="EA66" s="217"/>
      <c r="EB66" s="217"/>
    </row>
    <row r="67" spans="13:132" ht="18.75" customHeight="1" x14ac:dyDescent="0.4">
      <c r="M67" s="90"/>
      <c r="N67" s="90"/>
      <c r="O67" s="90"/>
      <c r="P67" s="90"/>
      <c r="Q67" s="90"/>
      <c r="R67" s="90"/>
      <c r="S67" s="90"/>
      <c r="T67" s="216">
        <v>13</v>
      </c>
      <c r="U67" s="216"/>
      <c r="V67" s="219" t="s">
        <v>52</v>
      </c>
      <c r="W67" s="220"/>
      <c r="X67" s="220"/>
      <c r="Y67" s="220"/>
      <c r="Z67" s="220"/>
      <c r="AA67" s="220"/>
      <c r="AB67" s="220"/>
      <c r="AC67" s="220"/>
      <c r="AD67" s="220"/>
      <c r="AE67" s="220"/>
      <c r="AF67" s="220"/>
      <c r="AG67" s="220"/>
      <c r="AH67" s="220"/>
      <c r="AI67" s="220"/>
      <c r="AJ67" s="220"/>
      <c r="AK67" s="220"/>
      <c r="AL67" s="220"/>
      <c r="AM67" s="221"/>
      <c r="AN67" s="217" t="s">
        <v>44</v>
      </c>
      <c r="AO67" s="217"/>
      <c r="AP67" s="217"/>
      <c r="AQ67" s="217"/>
      <c r="AR67" s="217">
        <v>13</v>
      </c>
      <c r="AS67" s="217"/>
      <c r="AT67" s="217"/>
      <c r="AU67" s="217"/>
      <c r="BS67" s="216">
        <v>12</v>
      </c>
      <c r="BT67" s="216"/>
      <c r="BU67" s="219" t="s">
        <v>28</v>
      </c>
      <c r="BV67" s="220"/>
      <c r="BW67" s="220"/>
      <c r="BX67" s="220"/>
      <c r="BY67" s="220"/>
      <c r="BZ67" s="220"/>
      <c r="CA67" s="220"/>
      <c r="CB67" s="220"/>
      <c r="CC67" s="220"/>
      <c r="CD67" s="220"/>
      <c r="CE67" s="220"/>
      <c r="CF67" s="220"/>
      <c r="CG67" s="220"/>
      <c r="CH67" s="220"/>
      <c r="CI67" s="220"/>
      <c r="CJ67" s="220"/>
      <c r="CK67" s="220"/>
      <c r="CL67" s="221"/>
      <c r="CM67" s="217" t="s">
        <v>75</v>
      </c>
      <c r="CN67" s="217"/>
      <c r="CO67" s="217"/>
      <c r="CP67" s="217"/>
      <c r="CQ67" s="217">
        <v>12</v>
      </c>
      <c r="CR67" s="217"/>
      <c r="CS67" s="217"/>
      <c r="CT67" s="217"/>
      <c r="DA67" s="216">
        <v>13</v>
      </c>
      <c r="DB67" s="216"/>
      <c r="DC67" s="219" t="s">
        <v>52</v>
      </c>
      <c r="DD67" s="220"/>
      <c r="DE67" s="220"/>
      <c r="DF67" s="220"/>
      <c r="DG67" s="220"/>
      <c r="DH67" s="220"/>
      <c r="DI67" s="220"/>
      <c r="DJ67" s="220"/>
      <c r="DK67" s="220"/>
      <c r="DL67" s="220"/>
      <c r="DM67" s="220"/>
      <c r="DN67" s="220"/>
      <c r="DO67" s="220"/>
      <c r="DP67" s="220"/>
      <c r="DQ67" s="220"/>
      <c r="DR67" s="220"/>
      <c r="DS67" s="220"/>
      <c r="DT67" s="221"/>
      <c r="DU67" s="217" t="s">
        <v>44</v>
      </c>
      <c r="DV67" s="217"/>
      <c r="DW67" s="217"/>
      <c r="DX67" s="217"/>
      <c r="DY67" s="217">
        <v>11</v>
      </c>
      <c r="DZ67" s="217"/>
      <c r="EA67" s="217"/>
      <c r="EB67" s="217"/>
    </row>
    <row r="68" spans="13:132" ht="18.75" customHeight="1" x14ac:dyDescent="0.4">
      <c r="M68" s="90"/>
      <c r="N68" s="90"/>
      <c r="O68" s="90"/>
      <c r="P68" s="90"/>
      <c r="Q68" s="90"/>
      <c r="R68" s="90"/>
      <c r="S68" s="90"/>
      <c r="T68" s="216">
        <v>14</v>
      </c>
      <c r="U68" s="216"/>
      <c r="V68" s="219" t="s">
        <v>79</v>
      </c>
      <c r="W68" s="220"/>
      <c r="X68" s="220"/>
      <c r="Y68" s="220"/>
      <c r="Z68" s="220"/>
      <c r="AA68" s="220"/>
      <c r="AB68" s="220"/>
      <c r="AC68" s="220"/>
      <c r="AD68" s="220"/>
      <c r="AE68" s="220"/>
      <c r="AF68" s="220"/>
      <c r="AG68" s="220"/>
      <c r="AH68" s="220"/>
      <c r="AI68" s="220"/>
      <c r="AJ68" s="220"/>
      <c r="AK68" s="220"/>
      <c r="AL68" s="220"/>
      <c r="AM68" s="221"/>
      <c r="AN68" s="217" t="s">
        <v>81</v>
      </c>
      <c r="AO68" s="217"/>
      <c r="AP68" s="217"/>
      <c r="AQ68" s="217"/>
      <c r="AR68" s="217">
        <v>14</v>
      </c>
      <c r="AS68" s="217"/>
      <c r="AT68" s="217"/>
      <c r="AU68" s="217"/>
      <c r="BS68" s="216">
        <v>13</v>
      </c>
      <c r="BT68" s="216"/>
      <c r="BU68" s="219" t="s">
        <v>52</v>
      </c>
      <c r="BV68" s="220"/>
      <c r="BW68" s="220"/>
      <c r="BX68" s="220"/>
      <c r="BY68" s="220"/>
      <c r="BZ68" s="220"/>
      <c r="CA68" s="220"/>
      <c r="CB68" s="220"/>
      <c r="CC68" s="220"/>
      <c r="CD68" s="220"/>
      <c r="CE68" s="220"/>
      <c r="CF68" s="220"/>
      <c r="CG68" s="220"/>
      <c r="CH68" s="220"/>
      <c r="CI68" s="220"/>
      <c r="CJ68" s="220"/>
      <c r="CK68" s="220"/>
      <c r="CL68" s="221"/>
      <c r="CM68" s="217" t="s">
        <v>44</v>
      </c>
      <c r="CN68" s="217"/>
      <c r="CO68" s="217"/>
      <c r="CP68" s="217"/>
      <c r="CQ68" s="217">
        <v>12</v>
      </c>
      <c r="CR68" s="217"/>
      <c r="CS68" s="217"/>
      <c r="CT68" s="217"/>
      <c r="DA68" s="216">
        <v>14</v>
      </c>
      <c r="DB68" s="216"/>
      <c r="DC68" s="219" t="s">
        <v>79</v>
      </c>
      <c r="DD68" s="220"/>
      <c r="DE68" s="220"/>
      <c r="DF68" s="220"/>
      <c r="DG68" s="220"/>
      <c r="DH68" s="220"/>
      <c r="DI68" s="220"/>
      <c r="DJ68" s="220"/>
      <c r="DK68" s="220"/>
      <c r="DL68" s="220"/>
      <c r="DM68" s="220"/>
      <c r="DN68" s="220"/>
      <c r="DO68" s="220"/>
      <c r="DP68" s="220"/>
      <c r="DQ68" s="220"/>
      <c r="DR68" s="220"/>
      <c r="DS68" s="220"/>
      <c r="DT68" s="221"/>
      <c r="DU68" s="217" t="s">
        <v>81</v>
      </c>
      <c r="DV68" s="217"/>
      <c r="DW68" s="217"/>
      <c r="DX68" s="217"/>
      <c r="DY68" s="217">
        <v>12</v>
      </c>
      <c r="DZ68" s="217"/>
      <c r="EA68" s="217"/>
      <c r="EB68" s="217"/>
    </row>
    <row r="69" spans="13:132" ht="18.75" customHeight="1" x14ac:dyDescent="0.4">
      <c r="M69" s="90"/>
      <c r="N69" s="90"/>
      <c r="O69" s="90"/>
      <c r="P69" s="90"/>
      <c r="Q69" s="90"/>
      <c r="R69" s="90"/>
      <c r="S69" s="90"/>
      <c r="T69" s="225">
        <v>15</v>
      </c>
      <c r="U69" s="226"/>
      <c r="V69" s="219" t="s">
        <v>84</v>
      </c>
      <c r="W69" s="220"/>
      <c r="X69" s="220"/>
      <c r="Y69" s="220"/>
      <c r="Z69" s="220"/>
      <c r="AA69" s="220"/>
      <c r="AB69" s="220"/>
      <c r="AC69" s="220"/>
      <c r="AD69" s="220"/>
      <c r="AE69" s="220"/>
      <c r="AF69" s="220"/>
      <c r="AG69" s="220"/>
      <c r="AH69" s="220"/>
      <c r="AI69" s="220"/>
      <c r="AJ69" s="220"/>
      <c r="AK69" s="220"/>
      <c r="AL69" s="220"/>
      <c r="AM69" s="221"/>
      <c r="AN69" s="217" t="s">
        <v>88</v>
      </c>
      <c r="AO69" s="217"/>
      <c r="AP69" s="217"/>
      <c r="AQ69" s="217"/>
      <c r="AR69" s="217">
        <v>15</v>
      </c>
      <c r="AS69" s="217"/>
      <c r="AT69" s="217"/>
      <c r="AU69" s="217"/>
      <c r="BS69" s="216">
        <v>14</v>
      </c>
      <c r="BT69" s="216"/>
      <c r="BU69" s="219" t="s">
        <v>79</v>
      </c>
      <c r="BV69" s="220"/>
      <c r="BW69" s="220"/>
      <c r="BX69" s="220"/>
      <c r="BY69" s="220"/>
      <c r="BZ69" s="220"/>
      <c r="CA69" s="220"/>
      <c r="CB69" s="220"/>
      <c r="CC69" s="220"/>
      <c r="CD69" s="220"/>
      <c r="CE69" s="220"/>
      <c r="CF69" s="220"/>
      <c r="CG69" s="220"/>
      <c r="CH69" s="220"/>
      <c r="CI69" s="220"/>
      <c r="CJ69" s="220"/>
      <c r="CK69" s="220"/>
      <c r="CL69" s="221"/>
      <c r="CM69" s="217" t="s">
        <v>81</v>
      </c>
      <c r="CN69" s="217"/>
      <c r="CO69" s="217"/>
      <c r="CP69" s="217"/>
      <c r="CQ69" s="217">
        <v>13</v>
      </c>
      <c r="CR69" s="217"/>
      <c r="CS69" s="217"/>
      <c r="CT69" s="217"/>
      <c r="DA69" s="225">
        <v>15</v>
      </c>
      <c r="DB69" s="226"/>
      <c r="DC69" s="219" t="s">
        <v>84</v>
      </c>
      <c r="DD69" s="220"/>
      <c r="DE69" s="220"/>
      <c r="DF69" s="220"/>
      <c r="DG69" s="220"/>
      <c r="DH69" s="220"/>
      <c r="DI69" s="220"/>
      <c r="DJ69" s="220"/>
      <c r="DK69" s="220"/>
      <c r="DL69" s="220"/>
      <c r="DM69" s="220"/>
      <c r="DN69" s="220"/>
      <c r="DO69" s="220"/>
      <c r="DP69" s="220"/>
      <c r="DQ69" s="220"/>
      <c r="DR69" s="220"/>
      <c r="DS69" s="220"/>
      <c r="DT69" s="221"/>
      <c r="DU69" s="217" t="s">
        <v>88</v>
      </c>
      <c r="DV69" s="217"/>
      <c r="DW69" s="217"/>
      <c r="DX69" s="217"/>
      <c r="DY69" s="217">
        <v>13</v>
      </c>
      <c r="DZ69" s="217"/>
      <c r="EA69" s="217"/>
      <c r="EB69" s="217"/>
    </row>
    <row r="70" spans="13:132" ht="18.75" customHeight="1" x14ac:dyDescent="0.4">
      <c r="M70" s="90"/>
      <c r="N70" s="90"/>
      <c r="O70" s="90"/>
      <c r="P70" s="90"/>
      <c r="Q70" s="90"/>
      <c r="R70" s="90"/>
      <c r="S70" s="90"/>
      <c r="T70" s="227" t="s">
        <v>42</v>
      </c>
      <c r="U70" s="228"/>
      <c r="V70" s="219" t="s">
        <v>413</v>
      </c>
      <c r="W70" s="220"/>
      <c r="X70" s="220"/>
      <c r="Y70" s="220"/>
      <c r="Z70" s="220"/>
      <c r="AA70" s="220"/>
      <c r="AB70" s="220"/>
      <c r="AC70" s="220"/>
      <c r="AD70" s="220"/>
      <c r="AE70" s="220"/>
      <c r="AF70" s="220"/>
      <c r="AG70" s="220"/>
      <c r="AH70" s="220"/>
      <c r="AI70" s="220"/>
      <c r="AJ70" s="220"/>
      <c r="AK70" s="220"/>
      <c r="AL70" s="220"/>
      <c r="AM70" s="221"/>
      <c r="AN70" s="217" t="s">
        <v>46</v>
      </c>
      <c r="AO70" s="217"/>
      <c r="AP70" s="217"/>
      <c r="AQ70" s="217"/>
      <c r="AR70" s="217" t="s">
        <v>64</v>
      </c>
      <c r="AS70" s="217"/>
      <c r="AT70" s="217"/>
      <c r="AU70" s="217"/>
      <c r="BS70" s="225" t="s">
        <v>42</v>
      </c>
      <c r="BT70" s="226"/>
      <c r="BU70" s="219" t="s">
        <v>412</v>
      </c>
      <c r="BV70" s="220"/>
      <c r="BW70" s="220"/>
      <c r="BX70" s="220"/>
      <c r="BY70" s="220"/>
      <c r="BZ70" s="220"/>
      <c r="CA70" s="220"/>
      <c r="CB70" s="220"/>
      <c r="CC70" s="220"/>
      <c r="CD70" s="220"/>
      <c r="CE70" s="220"/>
      <c r="CF70" s="220"/>
      <c r="CG70" s="220"/>
      <c r="CH70" s="220"/>
      <c r="CI70" s="220"/>
      <c r="CJ70" s="220"/>
      <c r="CK70" s="220"/>
      <c r="CL70" s="221"/>
      <c r="CM70" s="217" t="s">
        <v>0</v>
      </c>
      <c r="CN70" s="217"/>
      <c r="CO70" s="217"/>
      <c r="CP70" s="217"/>
      <c r="CQ70" s="217">
        <v>14</v>
      </c>
      <c r="CR70" s="217"/>
      <c r="CS70" s="217"/>
      <c r="CT70" s="217"/>
      <c r="DA70" s="227" t="s">
        <v>42</v>
      </c>
      <c r="DB70" s="228"/>
      <c r="DC70" s="219" t="s">
        <v>413</v>
      </c>
      <c r="DD70" s="220"/>
      <c r="DE70" s="220"/>
      <c r="DF70" s="220"/>
      <c r="DG70" s="220"/>
      <c r="DH70" s="220"/>
      <c r="DI70" s="220"/>
      <c r="DJ70" s="220"/>
      <c r="DK70" s="220"/>
      <c r="DL70" s="220"/>
      <c r="DM70" s="220"/>
      <c r="DN70" s="220"/>
      <c r="DO70" s="220"/>
      <c r="DP70" s="220"/>
      <c r="DQ70" s="220"/>
      <c r="DR70" s="220"/>
      <c r="DS70" s="220"/>
      <c r="DT70" s="221"/>
      <c r="DU70" s="217" t="s">
        <v>46</v>
      </c>
      <c r="DV70" s="217"/>
      <c r="DW70" s="217"/>
      <c r="DX70" s="217"/>
      <c r="DY70" s="217" t="s">
        <v>64</v>
      </c>
      <c r="DZ70" s="217"/>
      <c r="EA70" s="217"/>
      <c r="EB70" s="217"/>
    </row>
    <row r="71" spans="13:132" ht="18.75" customHeight="1" x14ac:dyDescent="0.4">
      <c r="M71" s="90"/>
      <c r="N71" s="90"/>
      <c r="O71" s="90"/>
      <c r="P71" s="90"/>
      <c r="Q71" s="90"/>
      <c r="R71" s="90"/>
      <c r="S71" s="90"/>
      <c r="T71" s="216"/>
      <c r="U71" s="216"/>
      <c r="V71" s="219"/>
      <c r="W71" s="220"/>
      <c r="X71" s="220"/>
      <c r="Y71" s="220"/>
      <c r="Z71" s="220"/>
      <c r="AA71" s="220"/>
      <c r="AB71" s="220"/>
      <c r="AC71" s="220"/>
      <c r="AD71" s="220"/>
      <c r="AE71" s="220"/>
      <c r="AF71" s="220"/>
      <c r="AG71" s="220"/>
      <c r="AH71" s="220"/>
      <c r="AI71" s="220"/>
      <c r="AJ71" s="220"/>
      <c r="AK71" s="220"/>
      <c r="AL71" s="220"/>
      <c r="AM71" s="221"/>
      <c r="AN71" s="222"/>
      <c r="AO71" s="223"/>
      <c r="AP71" s="223"/>
      <c r="AQ71" s="224"/>
      <c r="AR71" s="222"/>
      <c r="AS71" s="223"/>
      <c r="AT71" s="223"/>
      <c r="AU71" s="224"/>
      <c r="BS71" s="225" t="s">
        <v>42</v>
      </c>
      <c r="BT71" s="226"/>
      <c r="BU71" s="219" t="s">
        <v>63</v>
      </c>
      <c r="BV71" s="220"/>
      <c r="BW71" s="220"/>
      <c r="BX71" s="220"/>
      <c r="BY71" s="220"/>
      <c r="BZ71" s="220"/>
      <c r="CA71" s="220"/>
      <c r="CB71" s="220"/>
      <c r="CC71" s="220"/>
      <c r="CD71" s="220"/>
      <c r="CE71" s="220"/>
      <c r="CF71" s="220"/>
      <c r="CG71" s="220"/>
      <c r="CH71" s="220"/>
      <c r="CI71" s="220"/>
      <c r="CJ71" s="220"/>
      <c r="CK71" s="220"/>
      <c r="CL71" s="221"/>
      <c r="CM71" s="217" t="s">
        <v>3</v>
      </c>
      <c r="CN71" s="217"/>
      <c r="CO71" s="217"/>
      <c r="CP71" s="217"/>
      <c r="CQ71" s="217">
        <v>15</v>
      </c>
      <c r="CR71" s="217"/>
      <c r="CS71" s="217"/>
      <c r="CT71" s="217"/>
    </row>
    <row r="72" spans="13:132" ht="18.75" customHeight="1" x14ac:dyDescent="0.4">
      <c r="M72" s="90"/>
      <c r="N72" s="90"/>
      <c r="O72" s="90"/>
      <c r="P72" s="90"/>
      <c r="Q72" s="90"/>
      <c r="R72" s="90"/>
      <c r="S72" s="90"/>
      <c r="T72" s="216"/>
      <c r="U72" s="216"/>
      <c r="V72" s="219"/>
      <c r="W72" s="220"/>
      <c r="X72" s="220"/>
      <c r="Y72" s="220"/>
      <c r="Z72" s="220"/>
      <c r="AA72" s="220"/>
      <c r="AB72" s="220"/>
      <c r="AC72" s="220"/>
      <c r="AD72" s="220"/>
      <c r="AE72" s="220"/>
      <c r="AF72" s="220"/>
      <c r="AG72" s="220"/>
      <c r="AH72" s="220"/>
      <c r="AI72" s="220"/>
      <c r="AJ72" s="220"/>
      <c r="AK72" s="220"/>
      <c r="AL72" s="220"/>
      <c r="AM72" s="221"/>
      <c r="AN72" s="222"/>
      <c r="AO72" s="223"/>
      <c r="AP72" s="223"/>
      <c r="AQ72" s="224"/>
      <c r="AR72" s="222"/>
      <c r="AS72" s="223"/>
      <c r="AT72" s="223"/>
      <c r="AU72" s="224"/>
      <c r="BS72" s="225" t="s">
        <v>42</v>
      </c>
      <c r="BT72" s="226"/>
      <c r="BU72" s="219" t="s">
        <v>91</v>
      </c>
      <c r="BV72" s="220"/>
      <c r="BW72" s="220"/>
      <c r="BX72" s="220"/>
      <c r="BY72" s="220"/>
      <c r="BZ72" s="220"/>
      <c r="CA72" s="220"/>
      <c r="CB72" s="220"/>
      <c r="CC72" s="220"/>
      <c r="CD72" s="220"/>
      <c r="CE72" s="220"/>
      <c r="CF72" s="220"/>
      <c r="CG72" s="220"/>
      <c r="CH72" s="220"/>
      <c r="CI72" s="220"/>
      <c r="CJ72" s="220"/>
      <c r="CK72" s="220"/>
      <c r="CL72" s="221"/>
      <c r="CM72" s="217" t="s">
        <v>93</v>
      </c>
      <c r="CN72" s="217"/>
      <c r="CO72" s="217"/>
      <c r="CP72" s="217"/>
      <c r="CQ72" s="217">
        <v>15</v>
      </c>
      <c r="CR72" s="217"/>
      <c r="CS72" s="217"/>
      <c r="CT72" s="217"/>
    </row>
    <row r="73" spans="13:132" ht="18.75" customHeight="1" x14ac:dyDescent="0.4">
      <c r="T73" s="216"/>
      <c r="U73" s="216"/>
      <c r="V73" s="219"/>
      <c r="W73" s="220"/>
      <c r="X73" s="220"/>
      <c r="Y73" s="220"/>
      <c r="Z73" s="220"/>
      <c r="AA73" s="220"/>
      <c r="AB73" s="220"/>
      <c r="AC73" s="220"/>
      <c r="AD73" s="220"/>
      <c r="AE73" s="220"/>
      <c r="AF73" s="220"/>
      <c r="AG73" s="220"/>
      <c r="AH73" s="220"/>
      <c r="AI73" s="220"/>
      <c r="AJ73" s="220"/>
      <c r="AK73" s="220"/>
      <c r="AL73" s="220"/>
      <c r="AM73" s="221"/>
      <c r="AN73" s="222"/>
      <c r="AO73" s="223"/>
      <c r="AP73" s="223"/>
      <c r="AQ73" s="224"/>
      <c r="AR73" s="222"/>
      <c r="AS73" s="223"/>
      <c r="AT73" s="223"/>
      <c r="AU73" s="224"/>
      <c r="BS73" s="227" t="s">
        <v>42</v>
      </c>
      <c r="BT73" s="228"/>
      <c r="BU73" s="219" t="s">
        <v>413</v>
      </c>
      <c r="BV73" s="220"/>
      <c r="BW73" s="220"/>
      <c r="BX73" s="220"/>
      <c r="BY73" s="220"/>
      <c r="BZ73" s="220"/>
      <c r="CA73" s="220"/>
      <c r="CB73" s="220"/>
      <c r="CC73" s="220"/>
      <c r="CD73" s="220"/>
      <c r="CE73" s="220"/>
      <c r="CF73" s="220"/>
      <c r="CG73" s="220"/>
      <c r="CH73" s="220"/>
      <c r="CI73" s="220"/>
      <c r="CJ73" s="220"/>
      <c r="CK73" s="220"/>
      <c r="CL73" s="221"/>
      <c r="CM73" s="217" t="s">
        <v>46</v>
      </c>
      <c r="CN73" s="217"/>
      <c r="CO73" s="217"/>
      <c r="CP73" s="217"/>
      <c r="CQ73" s="217" t="s">
        <v>64</v>
      </c>
      <c r="CR73" s="217"/>
      <c r="CS73" s="217"/>
      <c r="CT73" s="217"/>
    </row>
    <row r="76" spans="13:132" ht="18.75" customHeight="1" x14ac:dyDescent="0.4">
      <c r="BR76" s="229" t="s">
        <v>288</v>
      </c>
      <c r="BS76" s="229"/>
      <c r="BT76" s="229"/>
      <c r="BU76" s="229"/>
      <c r="BV76" s="229"/>
      <c r="BW76" s="229"/>
      <c r="BX76" s="229"/>
      <c r="BY76" s="229"/>
      <c r="BZ76" s="229"/>
      <c r="CA76" s="229"/>
      <c r="CB76" s="229"/>
      <c r="CC76" s="229"/>
      <c r="CD76" s="229"/>
      <c r="CE76" s="229"/>
      <c r="CF76" s="229"/>
      <c r="CG76" s="229"/>
      <c r="CH76" s="229"/>
      <c r="CI76" s="229"/>
      <c r="CJ76" s="229"/>
      <c r="CK76" s="229"/>
      <c r="CL76" s="229"/>
      <c r="CM76" s="229"/>
      <c r="CN76" s="229"/>
      <c r="CO76" s="229"/>
      <c r="CP76" s="229"/>
      <c r="CQ76" s="229"/>
      <c r="CR76" s="229"/>
      <c r="CS76" s="229"/>
      <c r="CT76" s="229"/>
      <c r="CU76" s="229"/>
      <c r="CV76" s="229"/>
      <c r="CW76" s="229"/>
      <c r="CX76" s="229"/>
      <c r="CY76" s="229"/>
      <c r="CZ76" s="229"/>
      <c r="DA76" s="229"/>
      <c r="DB76" s="229"/>
      <c r="DC76" s="229"/>
      <c r="DD76" s="229"/>
      <c r="DE76" s="229"/>
      <c r="DF76" s="229"/>
      <c r="DG76" s="229"/>
      <c r="DH76" s="229"/>
      <c r="DI76" s="229"/>
      <c r="DJ76" s="229"/>
      <c r="DK76" s="229"/>
      <c r="DL76" s="229"/>
      <c r="DM76" s="229"/>
      <c r="DN76" s="229"/>
      <c r="DO76" s="229"/>
      <c r="DP76" s="229"/>
      <c r="DQ76" s="229"/>
      <c r="DR76" s="229"/>
      <c r="DS76" s="229"/>
      <c r="DT76" s="229"/>
      <c r="DU76" s="229"/>
      <c r="DV76" s="229"/>
      <c r="DW76" s="229"/>
      <c r="DX76" s="229"/>
      <c r="DY76" s="229"/>
      <c r="DZ76" s="229"/>
    </row>
    <row r="77" spans="13:132" ht="18.75" customHeight="1" x14ac:dyDescent="0.4">
      <c r="BR77" s="161"/>
      <c r="BS77" s="161"/>
      <c r="BT77" s="161"/>
      <c r="BU77" s="161"/>
      <c r="BV77" s="161"/>
      <c r="BW77" s="161"/>
      <c r="BX77" s="161"/>
      <c r="BY77" s="161"/>
      <c r="BZ77" s="161"/>
      <c r="CA77" s="161"/>
      <c r="CB77" s="161"/>
    </row>
    <row r="78" spans="13:132" ht="18.75" customHeight="1" x14ac:dyDescent="0.4">
      <c r="BR78" s="162" t="s">
        <v>274</v>
      </c>
      <c r="BS78" s="160"/>
      <c r="BT78" s="160"/>
      <c r="BU78" s="160"/>
      <c r="BV78" s="160"/>
      <c r="BW78" s="160"/>
      <c r="BX78" s="160"/>
      <c r="BY78" s="58"/>
      <c r="BZ78" s="58"/>
      <c r="CA78" s="58"/>
      <c r="CB78" s="58"/>
    </row>
    <row r="79" spans="13:132" ht="18.75" customHeight="1" x14ac:dyDescent="0.4">
      <c r="BR79" s="253" t="s">
        <v>231</v>
      </c>
      <c r="BS79" s="253"/>
      <c r="BT79" s="253"/>
      <c r="BU79" s="253"/>
      <c r="BV79" s="253"/>
      <c r="BW79" s="253"/>
      <c r="BX79" s="253"/>
      <c r="BY79" s="253"/>
      <c r="BZ79" s="253"/>
      <c r="CA79" s="253"/>
      <c r="CB79" s="253"/>
      <c r="CC79" s="253"/>
      <c r="CD79" s="253"/>
      <c r="CE79" s="253"/>
      <c r="CF79" s="253"/>
      <c r="CG79" s="253"/>
      <c r="CH79" s="253"/>
      <c r="CI79" s="253"/>
      <c r="CJ79" s="253"/>
      <c r="CK79" s="253"/>
      <c r="CL79" s="253"/>
      <c r="CM79" s="253"/>
      <c r="CN79" s="253"/>
      <c r="CO79" s="253"/>
      <c r="CP79" s="253"/>
      <c r="CQ79" s="253"/>
      <c r="CR79" s="253"/>
      <c r="CS79" s="253"/>
      <c r="CT79" s="253"/>
      <c r="CU79" s="253"/>
      <c r="CV79" s="253"/>
      <c r="CW79" s="253"/>
      <c r="CX79" s="253"/>
      <c r="CY79" s="253"/>
      <c r="CZ79" s="253"/>
      <c r="DA79" s="253"/>
      <c r="DB79" s="253"/>
      <c r="DC79" s="253"/>
      <c r="DD79" s="253"/>
      <c r="DE79" s="253"/>
      <c r="DF79" s="253"/>
      <c r="DG79" s="253"/>
      <c r="DH79" s="253"/>
      <c r="DI79" s="253"/>
      <c r="DJ79" s="253"/>
      <c r="DK79" s="253"/>
      <c r="DL79" s="253"/>
      <c r="DM79" s="253"/>
      <c r="DN79" s="253"/>
      <c r="DO79" s="253"/>
      <c r="DP79" s="253"/>
      <c r="DQ79" s="253"/>
      <c r="DR79" s="253"/>
      <c r="DS79" s="253"/>
      <c r="DT79" s="253"/>
      <c r="DU79" s="253"/>
      <c r="DV79" s="253"/>
      <c r="DW79" s="253"/>
      <c r="DX79" s="253"/>
      <c r="DY79" s="253"/>
      <c r="DZ79" s="253"/>
    </row>
    <row r="80" spans="13:132" ht="18.75" customHeight="1" x14ac:dyDescent="0.4">
      <c r="BR80" s="253"/>
      <c r="BS80" s="253"/>
      <c r="BT80" s="253"/>
      <c r="BU80" s="253"/>
      <c r="BV80" s="253"/>
      <c r="BW80" s="253"/>
      <c r="BX80" s="253"/>
      <c r="BY80" s="253"/>
      <c r="BZ80" s="253"/>
      <c r="CA80" s="253"/>
      <c r="CB80" s="253"/>
      <c r="CC80" s="253"/>
      <c r="CD80" s="253"/>
      <c r="CE80" s="253"/>
      <c r="CF80" s="253"/>
      <c r="CG80" s="253"/>
      <c r="CH80" s="253"/>
      <c r="CI80" s="253"/>
      <c r="CJ80" s="253"/>
      <c r="CK80" s="253"/>
      <c r="CL80" s="253"/>
      <c r="CM80" s="253"/>
      <c r="CN80" s="253"/>
      <c r="CO80" s="253"/>
      <c r="CP80" s="253"/>
      <c r="CQ80" s="253"/>
      <c r="CR80" s="253"/>
      <c r="CS80" s="253"/>
      <c r="CT80" s="253"/>
      <c r="CU80" s="253"/>
      <c r="CV80" s="253"/>
      <c r="CW80" s="253"/>
      <c r="CX80" s="253"/>
      <c r="CY80" s="253"/>
      <c r="CZ80" s="253"/>
      <c r="DA80" s="253"/>
      <c r="DB80" s="253"/>
      <c r="DC80" s="253"/>
      <c r="DD80" s="253"/>
      <c r="DE80" s="253"/>
      <c r="DF80" s="253"/>
      <c r="DG80" s="253"/>
      <c r="DH80" s="253"/>
      <c r="DI80" s="253"/>
      <c r="DJ80" s="253"/>
      <c r="DK80" s="253"/>
      <c r="DL80" s="253"/>
      <c r="DM80" s="253"/>
      <c r="DN80" s="253"/>
      <c r="DO80" s="253"/>
      <c r="DP80" s="253"/>
      <c r="DQ80" s="253"/>
      <c r="DR80" s="253"/>
      <c r="DS80" s="253"/>
      <c r="DT80" s="253"/>
      <c r="DU80" s="253"/>
      <c r="DV80" s="253"/>
      <c r="DW80" s="253"/>
      <c r="DX80" s="253"/>
      <c r="DY80" s="253"/>
      <c r="DZ80" s="253"/>
    </row>
    <row r="81" spans="1:163" ht="18.75" customHeight="1" x14ac:dyDescent="0.4">
      <c r="BR81" s="253"/>
      <c r="BS81" s="253"/>
      <c r="BT81" s="253"/>
      <c r="BU81" s="253"/>
      <c r="BV81" s="253"/>
      <c r="BW81" s="253"/>
      <c r="BX81" s="253"/>
      <c r="BY81" s="253"/>
      <c r="BZ81" s="253"/>
      <c r="CA81" s="253"/>
      <c r="CB81" s="253"/>
      <c r="CC81" s="253"/>
      <c r="CD81" s="253"/>
      <c r="CE81" s="253"/>
      <c r="CF81" s="253"/>
      <c r="CG81" s="253"/>
      <c r="CH81" s="253"/>
      <c r="CI81" s="253"/>
      <c r="CJ81" s="253"/>
      <c r="CK81" s="253"/>
      <c r="CL81" s="253"/>
      <c r="CM81" s="253"/>
      <c r="CN81" s="253"/>
      <c r="CO81" s="253"/>
      <c r="CP81" s="253"/>
      <c r="CQ81" s="253"/>
      <c r="CR81" s="253"/>
      <c r="CS81" s="253"/>
      <c r="CT81" s="253"/>
      <c r="CU81" s="253"/>
      <c r="CV81" s="253"/>
      <c r="CW81" s="253"/>
      <c r="CX81" s="253"/>
      <c r="CY81" s="253"/>
      <c r="CZ81" s="253"/>
      <c r="DA81" s="253"/>
      <c r="DB81" s="253"/>
      <c r="DC81" s="253"/>
      <c r="DD81" s="253"/>
      <c r="DE81" s="253"/>
      <c r="DF81" s="253"/>
      <c r="DG81" s="253"/>
      <c r="DH81" s="253"/>
      <c r="DI81" s="253"/>
      <c r="DJ81" s="253"/>
      <c r="DK81" s="253"/>
      <c r="DL81" s="253"/>
      <c r="DM81" s="253"/>
      <c r="DN81" s="253"/>
      <c r="DO81" s="253"/>
      <c r="DP81" s="253"/>
      <c r="DQ81" s="253"/>
      <c r="DR81" s="253"/>
      <c r="DS81" s="253"/>
      <c r="DT81" s="253"/>
      <c r="DU81" s="253"/>
      <c r="DV81" s="253"/>
      <c r="DW81" s="253"/>
      <c r="DX81" s="253"/>
      <c r="DY81" s="253"/>
      <c r="DZ81" s="253"/>
    </row>
    <row r="82" spans="1:163" ht="18.75" customHeight="1" x14ac:dyDescent="0.4">
      <c r="BR82" s="162" t="s">
        <v>301</v>
      </c>
      <c r="BS82" s="165"/>
      <c r="BT82" s="165"/>
      <c r="BU82" s="165"/>
      <c r="BV82" s="165"/>
      <c r="BW82" s="165"/>
      <c r="BX82" s="165"/>
      <c r="BY82" s="58"/>
      <c r="BZ82" s="58"/>
      <c r="CA82" s="58"/>
      <c r="CB82" s="58"/>
    </row>
    <row r="83" spans="1:163" ht="18.75" customHeight="1" x14ac:dyDescent="0.4">
      <c r="BR83" s="229" t="s">
        <v>195</v>
      </c>
      <c r="BS83" s="229"/>
      <c r="BT83" s="229"/>
      <c r="BU83" s="229"/>
      <c r="BV83" s="229"/>
      <c r="BW83" s="229"/>
      <c r="BX83" s="229"/>
      <c r="BY83" s="229"/>
      <c r="BZ83" s="229"/>
      <c r="CA83" s="229"/>
      <c r="CB83" s="229"/>
      <c r="CC83" s="229"/>
      <c r="CD83" s="229"/>
      <c r="CE83" s="229"/>
      <c r="CF83" s="229"/>
      <c r="CG83" s="229"/>
      <c r="CH83" s="229"/>
      <c r="CI83" s="229"/>
      <c r="CJ83" s="229"/>
      <c r="CK83" s="229"/>
      <c r="CL83" s="229"/>
      <c r="CM83" s="229"/>
      <c r="CN83" s="229"/>
      <c r="CO83" s="229"/>
      <c r="CP83" s="229"/>
      <c r="CQ83" s="229"/>
      <c r="CR83" s="229"/>
      <c r="CS83" s="229"/>
      <c r="CT83" s="229"/>
      <c r="CU83" s="229"/>
      <c r="CV83" s="229"/>
      <c r="CW83" s="229"/>
      <c r="CX83" s="229"/>
      <c r="CY83" s="229"/>
      <c r="CZ83" s="229"/>
      <c r="DA83" s="229"/>
      <c r="DB83" s="229"/>
      <c r="DC83" s="229"/>
      <c r="DD83" s="229"/>
      <c r="DE83" s="229"/>
      <c r="DF83" s="229"/>
      <c r="DG83" s="229"/>
      <c r="DH83" s="229"/>
      <c r="DI83" s="229"/>
      <c r="DJ83" s="229"/>
      <c r="DK83" s="229"/>
      <c r="DL83" s="229"/>
      <c r="DM83" s="229"/>
      <c r="DN83" s="229"/>
      <c r="DO83" s="229"/>
      <c r="DP83" s="229"/>
      <c r="DQ83" s="229"/>
      <c r="DR83" s="229"/>
      <c r="DS83" s="229"/>
      <c r="DT83" s="229"/>
      <c r="DU83" s="229"/>
      <c r="DV83" s="229"/>
      <c r="DW83" s="229"/>
      <c r="DX83" s="229"/>
      <c r="DY83" s="229"/>
      <c r="DZ83" s="229"/>
    </row>
    <row r="84" spans="1:163" ht="18.75" customHeight="1" x14ac:dyDescent="0.4">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c r="DL84" s="160"/>
      <c r="DM84" s="160"/>
      <c r="DN84" s="160"/>
      <c r="DO84" s="160"/>
      <c r="DP84" s="160"/>
      <c r="DQ84" s="160"/>
      <c r="DR84" s="160"/>
      <c r="DS84" s="160"/>
      <c r="DT84" s="160"/>
      <c r="DU84" s="160"/>
      <c r="DV84" s="160"/>
      <c r="DW84" s="160"/>
      <c r="DX84" s="160"/>
      <c r="DY84" s="160"/>
      <c r="DZ84" s="160"/>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230" t="s">
        <v>328</v>
      </c>
      <c r="BS85" s="231"/>
      <c r="BT85" s="231"/>
      <c r="BU85" s="231"/>
      <c r="BV85" s="231"/>
      <c r="BW85" s="231"/>
      <c r="BX85" s="231"/>
      <c r="BY85" s="231"/>
      <c r="BZ85" s="231"/>
      <c r="CA85" s="231"/>
      <c r="CB85" s="231"/>
      <c r="CC85" s="231"/>
      <c r="CD85" s="231"/>
      <c r="CE85" s="231"/>
      <c r="CF85" s="231"/>
      <c r="CG85" s="231"/>
      <c r="CH85" s="231"/>
      <c r="CI85" s="231"/>
      <c r="CJ85" s="231"/>
      <c r="CK85" s="231"/>
      <c r="CL85" s="231"/>
      <c r="CM85" s="231"/>
      <c r="CN85" s="231"/>
      <c r="CO85" s="231"/>
      <c r="CP85" s="231"/>
      <c r="CQ85" s="231"/>
      <c r="CR85" s="231"/>
      <c r="CS85" s="231"/>
      <c r="CT85" s="231"/>
      <c r="CU85" s="231"/>
      <c r="CV85" s="231"/>
      <c r="CW85" s="231"/>
      <c r="CX85" s="231"/>
      <c r="CY85" s="231"/>
      <c r="CZ85" s="231"/>
      <c r="DA85" s="231"/>
      <c r="DB85" s="231"/>
      <c r="DC85" s="231"/>
      <c r="DD85" s="231"/>
      <c r="DE85" s="231"/>
      <c r="DF85" s="231"/>
      <c r="DG85" s="231"/>
      <c r="DH85" s="231"/>
      <c r="DI85" s="231"/>
      <c r="DJ85" s="231"/>
      <c r="DK85" s="231"/>
      <c r="DL85" s="231"/>
      <c r="DM85" s="231"/>
      <c r="DN85" s="231"/>
      <c r="DO85" s="231"/>
      <c r="DP85" s="231"/>
      <c r="DQ85" s="231"/>
      <c r="DR85" s="231"/>
      <c r="DS85" s="231"/>
      <c r="DT85" s="231"/>
      <c r="DU85" s="231"/>
      <c r="DV85" s="231"/>
      <c r="DW85" s="231"/>
      <c r="DX85" s="231"/>
      <c r="DY85" s="232"/>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3"/>
      <c r="BS86" s="30" t="s">
        <v>279</v>
      </c>
      <c r="DA86" s="30" t="s">
        <v>397</v>
      </c>
      <c r="DY86" s="180"/>
      <c r="ED86" s="185"/>
      <c r="EE86" s="190"/>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3"/>
      <c r="DY87" s="180"/>
      <c r="ED87" s="185"/>
      <c r="EE87" s="190"/>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3"/>
      <c r="BU88" s="233" t="s">
        <v>266</v>
      </c>
      <c r="BV88" s="234"/>
      <c r="BW88" s="234"/>
      <c r="BX88" s="234"/>
      <c r="BY88" s="234"/>
      <c r="BZ88" s="234"/>
      <c r="CA88" s="234"/>
      <c r="CB88" s="234"/>
      <c r="CC88" s="234"/>
      <c r="CD88" s="234"/>
      <c r="CE88" s="235"/>
      <c r="DC88" s="233" t="s">
        <v>266</v>
      </c>
      <c r="DD88" s="234"/>
      <c r="DE88" s="234"/>
      <c r="DF88" s="234"/>
      <c r="DG88" s="234"/>
      <c r="DH88" s="234"/>
      <c r="DI88" s="234"/>
      <c r="DJ88" s="234"/>
      <c r="DK88" s="234"/>
      <c r="DL88" s="234"/>
      <c r="DM88" s="235"/>
      <c r="DY88" s="180"/>
      <c r="ED88" s="185"/>
      <c r="EE88" s="190"/>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3"/>
      <c r="BZ89" s="52" t="s">
        <v>111</v>
      </c>
      <c r="DG89" s="66"/>
      <c r="DH89" s="52"/>
      <c r="DY89" s="180"/>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3"/>
      <c r="BU90" s="233" t="s">
        <v>330</v>
      </c>
      <c r="BV90" s="234"/>
      <c r="BW90" s="234"/>
      <c r="BX90" s="234"/>
      <c r="BY90" s="234"/>
      <c r="BZ90" s="234"/>
      <c r="CA90" s="234"/>
      <c r="CB90" s="234"/>
      <c r="CC90" s="234"/>
      <c r="CD90" s="234"/>
      <c r="CE90" s="235"/>
      <c r="DG90" s="67"/>
      <c r="DY90" s="180"/>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3"/>
      <c r="BY91" s="66"/>
      <c r="DG91" s="67"/>
      <c r="DY91" s="180"/>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3"/>
      <c r="BY92" s="68"/>
      <c r="BZ92" s="72"/>
      <c r="CA92" s="72"/>
      <c r="CB92" s="72"/>
      <c r="CC92" s="547" t="s">
        <v>332</v>
      </c>
      <c r="CD92" s="548"/>
      <c r="CE92" s="548"/>
      <c r="CF92" s="548"/>
      <c r="CG92" s="548"/>
      <c r="CH92" s="548"/>
      <c r="CI92" s="548"/>
      <c r="CJ92" s="548"/>
      <c r="CK92" s="548"/>
      <c r="CL92" s="548"/>
      <c r="CM92" s="549"/>
      <c r="DG92" s="68"/>
      <c r="DH92" s="72"/>
      <c r="DI92" s="72"/>
      <c r="DJ92" s="72"/>
      <c r="DK92" s="547" t="s">
        <v>174</v>
      </c>
      <c r="DL92" s="548"/>
      <c r="DM92" s="548"/>
      <c r="DN92" s="548"/>
      <c r="DO92" s="548"/>
      <c r="DP92" s="548"/>
      <c r="DQ92" s="548"/>
      <c r="DR92" s="548"/>
      <c r="DS92" s="548"/>
      <c r="DT92" s="548"/>
      <c r="DU92" s="549"/>
      <c r="DY92" s="180"/>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3"/>
      <c r="BY93" s="67"/>
      <c r="CC93" s="550"/>
      <c r="CD93" s="551"/>
      <c r="CE93" s="551"/>
      <c r="CF93" s="551"/>
      <c r="CG93" s="551"/>
      <c r="CH93" s="551"/>
      <c r="CI93" s="551"/>
      <c r="CJ93" s="551"/>
      <c r="CK93" s="551"/>
      <c r="CL93" s="551"/>
      <c r="CM93" s="552"/>
      <c r="DG93" s="67"/>
      <c r="DK93" s="550"/>
      <c r="DL93" s="551"/>
      <c r="DM93" s="551"/>
      <c r="DN93" s="551"/>
      <c r="DO93" s="551"/>
      <c r="DP93" s="551"/>
      <c r="DQ93" s="551"/>
      <c r="DR93" s="551"/>
      <c r="DS93" s="551"/>
      <c r="DT93" s="551"/>
      <c r="DU93" s="552"/>
      <c r="DY93" s="180"/>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3"/>
      <c r="BY94" s="67"/>
      <c r="DG94" s="67"/>
      <c r="DY94" s="180"/>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3"/>
      <c r="BY95" s="68"/>
      <c r="BZ95" s="72"/>
      <c r="CA95" s="72"/>
      <c r="CB95" s="72"/>
      <c r="CC95" s="547" t="s">
        <v>334</v>
      </c>
      <c r="CD95" s="548"/>
      <c r="CE95" s="548"/>
      <c r="CF95" s="548"/>
      <c r="CG95" s="548"/>
      <c r="CH95" s="548"/>
      <c r="CI95" s="548"/>
      <c r="CJ95" s="548"/>
      <c r="CK95" s="548"/>
      <c r="CL95" s="548"/>
      <c r="CM95" s="549"/>
      <c r="DG95" s="68"/>
      <c r="DH95" s="72"/>
      <c r="DI95" s="72"/>
      <c r="DJ95" s="72"/>
      <c r="DK95" s="547" t="s">
        <v>335</v>
      </c>
      <c r="DL95" s="548"/>
      <c r="DM95" s="548"/>
      <c r="DN95" s="548"/>
      <c r="DO95" s="548"/>
      <c r="DP95" s="548"/>
      <c r="DQ95" s="548"/>
      <c r="DR95" s="548"/>
      <c r="DS95" s="548"/>
      <c r="DT95" s="548"/>
      <c r="DU95" s="549"/>
      <c r="DY95" s="180"/>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3"/>
      <c r="CC96" s="550"/>
      <c r="CD96" s="551"/>
      <c r="CE96" s="551"/>
      <c r="CF96" s="551"/>
      <c r="CG96" s="551"/>
      <c r="CH96" s="551"/>
      <c r="CI96" s="551"/>
      <c r="CJ96" s="551"/>
      <c r="CK96" s="551"/>
      <c r="CL96" s="551"/>
      <c r="CM96" s="552"/>
      <c r="DK96" s="550"/>
      <c r="DL96" s="551"/>
      <c r="DM96" s="551"/>
      <c r="DN96" s="551"/>
      <c r="DO96" s="551"/>
      <c r="DP96" s="551"/>
      <c r="DQ96" s="551"/>
      <c r="DR96" s="551"/>
      <c r="DS96" s="551"/>
      <c r="DT96" s="551"/>
      <c r="DU96" s="552"/>
      <c r="DY96" s="180"/>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4"/>
      <c r="BS97" s="166"/>
      <c r="BT97" s="166"/>
      <c r="BU97" s="166"/>
      <c r="BV97" s="166"/>
      <c r="BW97" s="166"/>
      <c r="BX97" s="166"/>
      <c r="BY97" s="166"/>
      <c r="BZ97" s="166"/>
      <c r="CA97" s="166"/>
      <c r="CB97" s="166"/>
      <c r="CC97" s="166"/>
      <c r="CD97" s="166"/>
      <c r="CE97" s="166"/>
      <c r="CF97" s="166"/>
      <c r="CG97" s="166"/>
      <c r="CH97" s="166"/>
      <c r="CI97" s="166"/>
      <c r="CJ97" s="166"/>
      <c r="CK97" s="166"/>
      <c r="CL97" s="166"/>
      <c r="CM97" s="166"/>
      <c r="CN97" s="166"/>
      <c r="CO97" s="166"/>
      <c r="CP97" s="166"/>
      <c r="CQ97" s="166"/>
      <c r="CR97" s="166"/>
      <c r="CS97" s="166"/>
      <c r="CT97" s="166"/>
      <c r="CU97" s="166"/>
      <c r="CV97" s="166"/>
      <c r="CW97" s="166"/>
      <c r="CX97" s="166"/>
      <c r="CY97" s="166"/>
      <c r="CZ97" s="166"/>
      <c r="DA97" s="166"/>
      <c r="DB97" s="166"/>
      <c r="DC97" s="166"/>
      <c r="DD97" s="166"/>
      <c r="DE97" s="166"/>
      <c r="DF97" s="166"/>
      <c r="DG97" s="166"/>
      <c r="DH97" s="166"/>
      <c r="DI97" s="166"/>
      <c r="DJ97" s="166"/>
      <c r="DK97" s="166"/>
      <c r="DL97" s="166"/>
      <c r="DM97" s="166"/>
      <c r="DN97" s="166"/>
      <c r="DO97" s="166"/>
      <c r="DP97" s="166"/>
      <c r="DQ97" s="166"/>
      <c r="DR97" s="166"/>
      <c r="DS97" s="166"/>
      <c r="DT97" s="166"/>
      <c r="DU97" s="166"/>
      <c r="DV97" s="166"/>
      <c r="DW97" s="166"/>
      <c r="DX97" s="166"/>
      <c r="DY97" s="181"/>
    </row>
    <row r="98" spans="1:159" ht="18.75" customHeight="1" x14ac:dyDescent="0.4">
      <c r="BR98" s="161"/>
      <c r="BS98" s="161"/>
      <c r="BT98" s="161"/>
      <c r="BU98" s="161"/>
      <c r="BV98" s="161"/>
      <c r="BW98" s="161"/>
      <c r="BX98" s="161"/>
      <c r="BY98" s="161"/>
      <c r="BZ98" s="161"/>
      <c r="CA98" s="161"/>
      <c r="CB98" s="161"/>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307" t="s">
        <v>316</v>
      </c>
      <c r="BF100" s="308"/>
      <c r="BG100" s="308"/>
      <c r="BH100" s="308"/>
      <c r="BI100" s="308"/>
      <c r="BJ100" s="308"/>
      <c r="BK100" s="308"/>
      <c r="BL100" s="309"/>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307" t="s">
        <v>305</v>
      </c>
      <c r="DT100" s="308"/>
      <c r="DU100" s="308"/>
      <c r="DV100" s="308"/>
      <c r="DW100" s="308"/>
      <c r="DX100" s="308"/>
      <c r="DY100" s="308"/>
      <c r="DZ100" s="309"/>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310"/>
      <c r="BF101" s="311"/>
      <c r="BG101" s="311"/>
      <c r="BH101" s="311"/>
      <c r="BI101" s="311"/>
      <c r="BJ101" s="311"/>
      <c r="BK101" s="311"/>
      <c r="BL101" s="312"/>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10"/>
      <c r="DT101" s="311"/>
      <c r="DU101" s="311"/>
      <c r="DV101" s="311"/>
      <c r="DW101" s="311"/>
      <c r="DX101" s="311"/>
      <c r="DY101" s="311"/>
      <c r="DZ101" s="312"/>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96</v>
      </c>
      <c r="D103" s="5"/>
      <c r="E103" s="5"/>
      <c r="F103" s="5"/>
      <c r="G103" s="5"/>
      <c r="H103" s="5"/>
      <c r="I103" s="5"/>
      <c r="J103" s="5"/>
      <c r="K103" s="5"/>
      <c r="L103" s="5"/>
      <c r="M103" s="5"/>
      <c r="N103" s="5"/>
      <c r="O103" s="5"/>
      <c r="P103" s="5"/>
      <c r="Q103" s="5"/>
      <c r="R103" s="5"/>
      <c r="S103" s="5"/>
      <c r="T103" s="5"/>
      <c r="U103" s="5"/>
      <c r="V103" s="5"/>
      <c r="W103" s="5"/>
      <c r="X103" s="5"/>
      <c r="BO103" s="5"/>
      <c r="BQ103" s="26" t="s">
        <v>96</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2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この計画は、本施設の利用者の洪水時・内水時・高潮時・津波の発生時の円滑かつ迅速な避難の確保を図ることを目的とする。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に関する知識を深めるとともに、訓練等を通して課題等を抽出し、必要に応じてこの計画を見直ししていくものとする。</v>
      </c>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O104" s="5"/>
      <c r="BP104" s="26"/>
      <c r="BQ104" s="253" t="s">
        <v>348</v>
      </c>
      <c r="BR104" s="253"/>
      <c r="BS104" s="253"/>
      <c r="BT104" s="253"/>
      <c r="BU104" s="253"/>
      <c r="BV104" s="253"/>
      <c r="BW104" s="253"/>
      <c r="BX104" s="253"/>
      <c r="BY104" s="253"/>
      <c r="BZ104" s="253"/>
      <c r="CA104" s="253"/>
      <c r="CB104" s="253"/>
      <c r="CC104" s="253"/>
      <c r="CD104" s="253"/>
      <c r="CE104" s="253"/>
      <c r="CF104" s="253"/>
      <c r="CG104" s="253"/>
      <c r="CH104" s="253"/>
      <c r="CI104" s="253"/>
      <c r="CJ104" s="253"/>
      <c r="CK104" s="253"/>
      <c r="CL104" s="253"/>
      <c r="CM104" s="253"/>
      <c r="CN104" s="253"/>
      <c r="CO104" s="253"/>
      <c r="CP104" s="253"/>
      <c r="CQ104" s="253"/>
      <c r="CR104" s="253"/>
      <c r="CS104" s="253"/>
      <c r="CT104" s="253"/>
      <c r="CU104" s="253"/>
      <c r="CV104" s="253"/>
      <c r="CW104" s="253"/>
      <c r="CX104" s="253"/>
      <c r="CY104" s="253"/>
      <c r="CZ104" s="253"/>
      <c r="DA104" s="253"/>
      <c r="DB104" s="253"/>
      <c r="DC104" s="253"/>
      <c r="DD104" s="253"/>
      <c r="DE104" s="253"/>
      <c r="DF104" s="253"/>
      <c r="DG104" s="253"/>
      <c r="DH104" s="253"/>
      <c r="DI104" s="253"/>
      <c r="DJ104" s="253"/>
      <c r="DK104" s="253"/>
      <c r="DL104" s="253"/>
      <c r="DM104" s="253"/>
      <c r="DN104" s="253"/>
      <c r="DO104" s="253"/>
      <c r="DP104" s="253"/>
      <c r="DQ104" s="253"/>
      <c r="DR104" s="253"/>
      <c r="DS104" s="253"/>
      <c r="DT104" s="253"/>
      <c r="DU104" s="253"/>
      <c r="DV104" s="253"/>
      <c r="DW104" s="253"/>
      <c r="DX104" s="253"/>
      <c r="DY104" s="253"/>
      <c r="DZ104" s="253"/>
      <c r="EP104" s="15"/>
      <c r="EQ104" s="15"/>
      <c r="ER104" s="15"/>
      <c r="ES104" s="15"/>
      <c r="ET104" s="15"/>
      <c r="EU104" s="15"/>
      <c r="EV104" s="15"/>
      <c r="EW104" s="15"/>
      <c r="EX104" s="15"/>
      <c r="EY104" s="15"/>
      <c r="EZ104" s="15"/>
      <c r="FA104" s="15"/>
      <c r="FB104" s="15"/>
      <c r="FC104" s="15"/>
    </row>
    <row r="105" spans="1:159" ht="18.75" customHeight="1" x14ac:dyDescent="0.4">
      <c r="A105" s="5"/>
      <c r="B105" s="26"/>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O105" s="5"/>
      <c r="BP105" s="26"/>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P105" s="15"/>
      <c r="EQ105" s="15"/>
      <c r="ER105" s="15"/>
      <c r="ES105" s="15"/>
      <c r="ET105" s="15"/>
      <c r="EU105" s="15"/>
      <c r="EV105" s="15"/>
      <c r="EW105" s="15"/>
      <c r="EX105" s="15"/>
      <c r="EY105" s="15"/>
      <c r="EZ105" s="15"/>
      <c r="FA105" s="15"/>
      <c r="FB105" s="15"/>
      <c r="FC105" s="15"/>
    </row>
    <row r="106" spans="1:159" ht="18.75" customHeight="1" x14ac:dyDescent="0.4">
      <c r="A106" s="5"/>
      <c r="B106" s="26"/>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O106" s="5"/>
      <c r="BP106" s="26"/>
      <c r="BQ106" s="253"/>
      <c r="BR106" s="253"/>
      <c r="BS106" s="253"/>
      <c r="BT106" s="253"/>
      <c r="BU106" s="253"/>
      <c r="BV106" s="253"/>
      <c r="BW106" s="253"/>
      <c r="BX106" s="253"/>
      <c r="BY106" s="253"/>
      <c r="BZ106" s="253"/>
      <c r="CA106" s="253"/>
      <c r="CB106" s="253"/>
      <c r="CC106" s="253"/>
      <c r="CD106" s="253"/>
      <c r="CE106" s="253"/>
      <c r="CF106" s="253"/>
      <c r="CG106" s="253"/>
      <c r="CH106" s="253"/>
      <c r="CI106" s="253"/>
      <c r="CJ106" s="253"/>
      <c r="CK106" s="253"/>
      <c r="CL106" s="253"/>
      <c r="CM106" s="253"/>
      <c r="CN106" s="253"/>
      <c r="CO106" s="253"/>
      <c r="CP106" s="253"/>
      <c r="CQ106" s="253"/>
      <c r="CR106" s="253"/>
      <c r="CS106" s="253"/>
      <c r="CT106" s="253"/>
      <c r="CU106" s="253"/>
      <c r="CV106" s="253"/>
      <c r="CW106" s="253"/>
      <c r="CX106" s="253"/>
      <c r="CY106" s="253"/>
      <c r="CZ106" s="253"/>
      <c r="DA106" s="253"/>
      <c r="DB106" s="253"/>
      <c r="DC106" s="253"/>
      <c r="DD106" s="253"/>
      <c r="DE106" s="253"/>
      <c r="DF106" s="253"/>
      <c r="DG106" s="253"/>
      <c r="DH106" s="253"/>
      <c r="DI106" s="253"/>
      <c r="DJ106" s="253"/>
      <c r="DK106" s="253"/>
      <c r="DL106" s="253"/>
      <c r="DM106" s="253"/>
      <c r="DN106" s="253"/>
      <c r="DO106" s="253"/>
      <c r="DP106" s="253"/>
      <c r="DQ106" s="253"/>
      <c r="DR106" s="253"/>
      <c r="DS106" s="253"/>
      <c r="DT106" s="253"/>
      <c r="DU106" s="253"/>
      <c r="DV106" s="253"/>
      <c r="DW106" s="253"/>
      <c r="DX106" s="253"/>
      <c r="DY106" s="253"/>
      <c r="DZ106" s="253"/>
      <c r="EP106" s="15"/>
      <c r="EQ106" s="15"/>
      <c r="ER106" s="15"/>
      <c r="ES106" s="15"/>
      <c r="ET106" s="15"/>
      <c r="EU106" s="15"/>
      <c r="EV106" s="15"/>
      <c r="EW106" s="15"/>
      <c r="EX106" s="15"/>
      <c r="EY106" s="15"/>
      <c r="EZ106" s="15"/>
      <c r="FA106" s="15"/>
      <c r="FB106" s="15"/>
      <c r="FC106" s="15"/>
    </row>
    <row r="107" spans="1:159" ht="18.75" customHeight="1" x14ac:dyDescent="0.4">
      <c r="A107" s="5"/>
      <c r="B107" s="26"/>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O107" s="5"/>
      <c r="BP107" s="26"/>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c r="EP107" s="15"/>
      <c r="EQ107" s="15"/>
      <c r="ER107" s="15"/>
      <c r="ES107" s="15"/>
      <c r="ET107" s="15"/>
      <c r="EU107" s="15"/>
      <c r="EV107" s="15"/>
      <c r="EW107" s="15"/>
      <c r="EX107" s="15"/>
      <c r="EY107" s="15"/>
      <c r="EZ107" s="15"/>
      <c r="FA107" s="15"/>
      <c r="FB107" s="15"/>
      <c r="FC107" s="15"/>
    </row>
    <row r="108" spans="1:159" ht="18.75" customHeight="1" x14ac:dyDescent="0.4">
      <c r="A108" s="5"/>
      <c r="B108" s="26"/>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3"/>
      <c r="BI108" s="253"/>
      <c r="BJ108" s="253"/>
      <c r="BK108" s="253"/>
      <c r="BL108" s="253"/>
      <c r="BO108" s="5"/>
      <c r="BP108" s="26"/>
      <c r="BQ108" s="253"/>
      <c r="BR108" s="253"/>
      <c r="BS108" s="253"/>
      <c r="BT108" s="253"/>
      <c r="BU108" s="253"/>
      <c r="BV108" s="253"/>
      <c r="BW108" s="253"/>
      <c r="BX108" s="253"/>
      <c r="BY108" s="253"/>
      <c r="BZ108" s="253"/>
      <c r="CA108" s="253"/>
      <c r="CB108" s="253"/>
      <c r="CC108" s="253"/>
      <c r="CD108" s="253"/>
      <c r="CE108" s="253"/>
      <c r="CF108" s="253"/>
      <c r="CG108" s="253"/>
      <c r="CH108" s="253"/>
      <c r="CI108" s="253"/>
      <c r="CJ108" s="253"/>
      <c r="CK108" s="253"/>
      <c r="CL108" s="253"/>
      <c r="CM108" s="253"/>
      <c r="CN108" s="253"/>
      <c r="CO108" s="253"/>
      <c r="CP108" s="253"/>
      <c r="CQ108" s="253"/>
      <c r="CR108" s="253"/>
      <c r="CS108" s="253"/>
      <c r="CT108" s="253"/>
      <c r="CU108" s="253"/>
      <c r="CV108" s="253"/>
      <c r="CW108" s="253"/>
      <c r="CX108" s="253"/>
      <c r="CY108" s="253"/>
      <c r="CZ108" s="253"/>
      <c r="DA108" s="253"/>
      <c r="DB108" s="253"/>
      <c r="DC108" s="253"/>
      <c r="DD108" s="253"/>
      <c r="DE108" s="253"/>
      <c r="DF108" s="253"/>
      <c r="DG108" s="253"/>
      <c r="DH108" s="253"/>
      <c r="DI108" s="253"/>
      <c r="DJ108" s="253"/>
      <c r="DK108" s="253"/>
      <c r="DL108" s="253"/>
      <c r="DM108" s="253"/>
      <c r="DN108" s="253"/>
      <c r="DO108" s="253"/>
      <c r="DP108" s="253"/>
      <c r="DQ108" s="253"/>
      <c r="DR108" s="253"/>
      <c r="DS108" s="253"/>
      <c r="DT108" s="253"/>
      <c r="DU108" s="253"/>
      <c r="DV108" s="253"/>
      <c r="DW108" s="253"/>
      <c r="DX108" s="253"/>
      <c r="DY108" s="253"/>
      <c r="DZ108" s="253"/>
      <c r="EP108" s="15"/>
      <c r="EQ108" s="15"/>
      <c r="ER108" s="15"/>
      <c r="ES108" s="15"/>
      <c r="ET108" s="15"/>
      <c r="EU108" s="15"/>
      <c r="EV108" s="15"/>
      <c r="EW108" s="15"/>
      <c r="EX108" s="15"/>
      <c r="EY108" s="15"/>
      <c r="EZ108" s="15"/>
      <c r="FA108" s="15"/>
      <c r="FB108" s="15"/>
      <c r="FC108" s="15"/>
    </row>
    <row r="109" spans="1:159" ht="18.75" customHeight="1" x14ac:dyDescent="0.4">
      <c r="A109" s="5"/>
      <c r="B109" s="26"/>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O109" s="5"/>
      <c r="BP109" s="26"/>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関連法：水防法、津波防災地域づくりに関する法律</v>
      </c>
      <c r="D110" s="5"/>
      <c r="E110" s="5"/>
      <c r="F110" s="5"/>
      <c r="G110" s="5"/>
      <c r="H110" s="5"/>
      <c r="I110" s="5"/>
      <c r="J110" s="5"/>
      <c r="K110" s="5"/>
      <c r="L110" s="5"/>
      <c r="M110" s="5"/>
      <c r="N110" s="5"/>
      <c r="O110" s="5"/>
      <c r="P110" s="5"/>
      <c r="Q110" s="5"/>
      <c r="R110" s="5"/>
      <c r="S110" s="5"/>
      <c r="T110" s="5"/>
      <c r="U110" s="5"/>
      <c r="V110" s="5"/>
      <c r="W110" s="5"/>
      <c r="X110" s="5"/>
      <c r="BO110" s="5"/>
      <c r="BP110" s="5"/>
      <c r="BQ110" s="5" t="s">
        <v>404</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29</v>
      </c>
      <c r="D113" s="5"/>
      <c r="E113" s="5"/>
      <c r="F113" s="5"/>
      <c r="G113" s="5"/>
      <c r="H113" s="5"/>
      <c r="I113" s="5"/>
      <c r="J113" s="5"/>
      <c r="K113" s="5"/>
      <c r="L113" s="5"/>
      <c r="M113" s="5"/>
      <c r="N113" s="5"/>
      <c r="O113" s="5"/>
      <c r="P113" s="5"/>
      <c r="Q113" s="5"/>
      <c r="R113" s="5"/>
      <c r="S113" s="5"/>
      <c r="T113" s="5"/>
      <c r="U113" s="5"/>
      <c r="V113" s="5"/>
      <c r="W113" s="5"/>
      <c r="X113" s="5"/>
      <c r="BO113" s="5"/>
      <c r="BQ113" s="26" t="s">
        <v>29</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53" t="s">
        <v>238</v>
      </c>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O114" s="5"/>
      <c r="BP114" s="5"/>
      <c r="BQ114" s="253" t="s">
        <v>238</v>
      </c>
      <c r="BR114" s="253"/>
      <c r="BS114" s="253"/>
      <c r="BT114" s="253"/>
      <c r="BU114" s="253"/>
      <c r="BV114" s="253"/>
      <c r="BW114" s="253"/>
      <c r="BX114" s="253"/>
      <c r="BY114" s="253"/>
      <c r="BZ114" s="253"/>
      <c r="CA114" s="253"/>
      <c r="CB114" s="253"/>
      <c r="CC114" s="253"/>
      <c r="CD114" s="253"/>
      <c r="CE114" s="253"/>
      <c r="CF114" s="253"/>
      <c r="CG114" s="253"/>
      <c r="CH114" s="253"/>
      <c r="CI114" s="253"/>
      <c r="CJ114" s="253"/>
      <c r="CK114" s="253"/>
      <c r="CL114" s="253"/>
      <c r="CM114" s="253"/>
      <c r="CN114" s="253"/>
      <c r="CO114" s="253"/>
      <c r="CP114" s="253"/>
      <c r="CQ114" s="253"/>
      <c r="CR114" s="253"/>
      <c r="CS114" s="253"/>
      <c r="CT114" s="253"/>
      <c r="CU114" s="253"/>
      <c r="CV114" s="253"/>
      <c r="CW114" s="253"/>
      <c r="CX114" s="253"/>
      <c r="CY114" s="253"/>
      <c r="CZ114" s="253"/>
      <c r="DA114" s="253"/>
      <c r="DB114" s="253"/>
      <c r="DC114" s="253"/>
      <c r="DD114" s="253"/>
      <c r="DE114" s="253"/>
      <c r="DF114" s="253"/>
      <c r="DG114" s="253"/>
      <c r="DH114" s="253"/>
      <c r="DI114" s="253"/>
      <c r="DJ114" s="253"/>
      <c r="DK114" s="253"/>
      <c r="DL114" s="253"/>
      <c r="DM114" s="253"/>
      <c r="DN114" s="253"/>
      <c r="DO114" s="253"/>
      <c r="DP114" s="253"/>
      <c r="DQ114" s="253"/>
      <c r="DR114" s="253"/>
      <c r="DS114" s="253"/>
      <c r="DT114" s="253"/>
      <c r="DU114" s="253"/>
      <c r="DV114" s="253"/>
      <c r="DW114" s="253"/>
      <c r="DX114" s="253"/>
      <c r="DY114" s="253"/>
      <c r="DZ114" s="253"/>
      <c r="EP114" s="15"/>
      <c r="EQ114" s="15"/>
      <c r="ER114" s="15"/>
      <c r="ES114" s="15"/>
      <c r="ET114" s="15"/>
      <c r="EU114" s="15"/>
      <c r="EV114" s="15"/>
      <c r="EW114" s="15"/>
      <c r="EX114" s="15"/>
      <c r="EY114" s="15"/>
      <c r="EZ114" s="15"/>
      <c r="FA114" s="15"/>
    </row>
    <row r="115" spans="1:183" ht="18.75" customHeight="1" x14ac:dyDescent="0.4">
      <c r="A115" s="5"/>
      <c r="B115" s="5"/>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O115" s="5"/>
      <c r="BP115" s="5"/>
      <c r="BQ115" s="253"/>
      <c r="BR115" s="253"/>
      <c r="BS115" s="253"/>
      <c r="BT115" s="253"/>
      <c r="BU115" s="253"/>
      <c r="BV115" s="253"/>
      <c r="BW115" s="253"/>
      <c r="BX115" s="253"/>
      <c r="BY115" s="253"/>
      <c r="BZ115" s="253"/>
      <c r="CA115" s="253"/>
      <c r="CB115" s="253"/>
      <c r="CC115" s="253"/>
      <c r="CD115" s="253"/>
      <c r="CE115" s="253"/>
      <c r="CF115" s="253"/>
      <c r="CG115" s="253"/>
      <c r="CH115" s="253"/>
      <c r="CI115" s="253"/>
      <c r="CJ115" s="253"/>
      <c r="CK115" s="253"/>
      <c r="CL115" s="253"/>
      <c r="CM115" s="253"/>
      <c r="CN115" s="253"/>
      <c r="CO115" s="253"/>
      <c r="CP115" s="253"/>
      <c r="CQ115" s="253"/>
      <c r="CR115" s="253"/>
      <c r="CS115" s="253"/>
      <c r="CT115" s="253"/>
      <c r="CU115" s="253"/>
      <c r="CV115" s="253"/>
      <c r="CW115" s="253"/>
      <c r="CX115" s="253"/>
      <c r="CY115" s="253"/>
      <c r="CZ115" s="253"/>
      <c r="DA115" s="253"/>
      <c r="DB115" s="253"/>
      <c r="DC115" s="253"/>
      <c r="DD115" s="253"/>
      <c r="DE115" s="253"/>
      <c r="DF115" s="253"/>
      <c r="DG115" s="253"/>
      <c r="DH115" s="253"/>
      <c r="DI115" s="253"/>
      <c r="DJ115" s="253"/>
      <c r="DK115" s="253"/>
      <c r="DL115" s="253"/>
      <c r="DM115" s="253"/>
      <c r="DN115" s="253"/>
      <c r="DO115" s="253"/>
      <c r="DP115" s="253"/>
      <c r="DQ115" s="253"/>
      <c r="DR115" s="253"/>
      <c r="DS115" s="253"/>
      <c r="DT115" s="253"/>
      <c r="DU115" s="253"/>
      <c r="DV115" s="253"/>
      <c r="DW115" s="253"/>
      <c r="DX115" s="253"/>
      <c r="DY115" s="253"/>
      <c r="DZ115" s="253"/>
      <c r="EP115" s="15"/>
      <c r="EQ115" s="15"/>
      <c r="ER115" s="15"/>
      <c r="ES115" s="15"/>
      <c r="ET115" s="15"/>
      <c r="EU115" s="15"/>
      <c r="EV115" s="15"/>
      <c r="EW115" s="15"/>
      <c r="EX115" s="15"/>
      <c r="EY115" s="15"/>
      <c r="EZ115" s="15"/>
      <c r="FA115" s="15"/>
    </row>
    <row r="116" spans="1:183" ht="18.75" customHeight="1" x14ac:dyDescent="0.4">
      <c r="A116" s="5"/>
      <c r="B116" s="5"/>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O116" s="5"/>
      <c r="BP116" s="5"/>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98</v>
      </c>
      <c r="D118" s="5"/>
      <c r="E118" s="5"/>
      <c r="F118" s="5"/>
      <c r="G118" s="5"/>
      <c r="H118" s="5"/>
      <c r="I118" s="5"/>
      <c r="J118" s="5"/>
      <c r="K118" s="5"/>
      <c r="L118" s="5"/>
      <c r="M118" s="5"/>
      <c r="N118" s="5"/>
      <c r="O118" s="5"/>
      <c r="P118" s="5"/>
      <c r="Q118" s="5"/>
      <c r="R118" s="5"/>
      <c r="S118" s="5"/>
      <c r="T118" s="5"/>
      <c r="U118" s="5"/>
      <c r="V118" s="5"/>
      <c r="W118" s="5"/>
      <c r="X118" s="5"/>
      <c r="BO118" s="5"/>
      <c r="BQ118" s="26" t="s">
        <v>98</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134</v>
      </c>
      <c r="D119" s="5"/>
      <c r="E119" s="5"/>
      <c r="F119" s="5"/>
      <c r="G119" s="5"/>
      <c r="H119" s="5"/>
      <c r="I119" s="5"/>
      <c r="J119" s="5"/>
      <c r="K119" s="5"/>
      <c r="L119" s="5"/>
      <c r="M119" s="5"/>
      <c r="N119" s="5"/>
      <c r="O119" s="5"/>
      <c r="P119" s="5"/>
      <c r="Q119" s="5"/>
      <c r="R119" s="5"/>
      <c r="S119" s="5"/>
      <c r="T119" s="5"/>
      <c r="U119" s="5"/>
      <c r="V119" s="5"/>
      <c r="W119" s="5"/>
      <c r="X119" s="5"/>
      <c r="BO119" s="5"/>
      <c r="BP119" s="5"/>
      <c r="BQ119" s="41" t="s">
        <v>134</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36" t="s">
        <v>308</v>
      </c>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c r="AI122" s="236"/>
      <c r="AJ122" s="236"/>
      <c r="AK122" s="236"/>
      <c r="AL122" s="236"/>
      <c r="AM122" s="236"/>
      <c r="AN122" s="236"/>
      <c r="AO122" s="236"/>
      <c r="AP122" s="236"/>
      <c r="AQ122" s="236"/>
      <c r="AR122" s="236"/>
      <c r="AS122" s="236"/>
      <c r="AT122" s="236"/>
      <c r="AU122" s="236"/>
      <c r="AV122" s="236"/>
      <c r="AW122" s="236"/>
      <c r="AX122" s="236"/>
      <c r="AY122" s="236"/>
      <c r="AZ122" s="236"/>
      <c r="BA122" s="236"/>
      <c r="BB122" s="236"/>
      <c r="BC122" s="236"/>
      <c r="BO122" s="5"/>
      <c r="BP122" s="5"/>
      <c r="BQ122" s="5"/>
      <c r="BR122" s="5"/>
      <c r="BS122" s="5"/>
      <c r="BT122" s="5"/>
      <c r="BU122" s="5"/>
      <c r="BV122" s="5"/>
      <c r="BW122" s="5"/>
      <c r="BX122" s="5"/>
      <c r="BY122" s="5"/>
      <c r="BZ122" s="236" t="s">
        <v>308</v>
      </c>
      <c r="CA122" s="236"/>
      <c r="CB122" s="236"/>
      <c r="CC122" s="236"/>
      <c r="CD122" s="236"/>
      <c r="CE122" s="236"/>
      <c r="CF122" s="236"/>
      <c r="CG122" s="236"/>
      <c r="CH122" s="236"/>
      <c r="CI122" s="236"/>
      <c r="CJ122" s="236"/>
      <c r="CK122" s="236"/>
      <c r="CL122" s="236"/>
      <c r="CM122" s="236"/>
      <c r="CN122" s="236"/>
      <c r="CO122" s="236"/>
      <c r="CP122" s="236"/>
      <c r="CQ122" s="236"/>
      <c r="CR122" s="236"/>
      <c r="CS122" s="236"/>
      <c r="CT122" s="236"/>
      <c r="CU122" s="236"/>
      <c r="CV122" s="236"/>
      <c r="CW122" s="236"/>
      <c r="CX122" s="236"/>
      <c r="CY122" s="236"/>
      <c r="CZ122" s="236"/>
      <c r="DA122" s="236"/>
      <c r="DB122" s="236"/>
      <c r="DC122" s="236"/>
      <c r="DD122" s="236"/>
      <c r="DE122" s="236"/>
      <c r="DF122" s="236"/>
      <c r="DG122" s="236"/>
      <c r="DH122" s="236"/>
      <c r="DI122" s="236"/>
      <c r="DJ122" s="236"/>
      <c r="DK122" s="236"/>
      <c r="DL122" s="236"/>
      <c r="DM122" s="236"/>
      <c r="DN122" s="236"/>
      <c r="DO122" s="236"/>
      <c r="DP122" s="236"/>
      <c r="DQ122" s="236"/>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553"/>
      <c r="M123" s="554"/>
      <c r="N123" s="554"/>
      <c r="O123" s="554"/>
      <c r="P123" s="554"/>
      <c r="Q123" s="554"/>
      <c r="R123" s="554"/>
      <c r="S123" s="554"/>
      <c r="T123" s="237" t="s">
        <v>317</v>
      </c>
      <c r="U123" s="238"/>
      <c r="V123" s="238"/>
      <c r="W123" s="238"/>
      <c r="X123" s="238"/>
      <c r="Y123" s="238"/>
      <c r="Z123" s="238"/>
      <c r="AA123" s="238"/>
      <c r="AB123" s="238"/>
      <c r="AC123" s="238"/>
      <c r="AD123" s="238"/>
      <c r="AE123" s="238"/>
      <c r="AF123" s="238"/>
      <c r="AG123" s="238"/>
      <c r="AH123" s="238"/>
      <c r="AI123" s="238"/>
      <c r="AJ123" s="238"/>
      <c r="AK123" s="239"/>
      <c r="AL123" s="237" t="s">
        <v>319</v>
      </c>
      <c r="AM123" s="238"/>
      <c r="AN123" s="238"/>
      <c r="AO123" s="238"/>
      <c r="AP123" s="238"/>
      <c r="AQ123" s="238"/>
      <c r="AR123" s="238"/>
      <c r="AS123" s="238"/>
      <c r="AT123" s="238"/>
      <c r="AU123" s="238"/>
      <c r="AV123" s="238"/>
      <c r="AW123" s="238"/>
      <c r="AX123" s="238"/>
      <c r="AY123" s="238"/>
      <c r="AZ123" s="238"/>
      <c r="BA123" s="238"/>
      <c r="BB123" s="238"/>
      <c r="BC123" s="240"/>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553"/>
      <c r="CA123" s="554"/>
      <c r="CB123" s="554"/>
      <c r="CC123" s="554"/>
      <c r="CD123" s="554"/>
      <c r="CE123" s="554"/>
      <c r="CF123" s="554"/>
      <c r="CG123" s="554"/>
      <c r="CH123" s="237" t="s">
        <v>317</v>
      </c>
      <c r="CI123" s="238"/>
      <c r="CJ123" s="238"/>
      <c r="CK123" s="238"/>
      <c r="CL123" s="238"/>
      <c r="CM123" s="238"/>
      <c r="CN123" s="238"/>
      <c r="CO123" s="238"/>
      <c r="CP123" s="238"/>
      <c r="CQ123" s="238"/>
      <c r="CR123" s="238"/>
      <c r="CS123" s="238"/>
      <c r="CT123" s="238"/>
      <c r="CU123" s="238"/>
      <c r="CV123" s="238"/>
      <c r="CW123" s="238"/>
      <c r="CX123" s="238"/>
      <c r="CY123" s="239"/>
      <c r="CZ123" s="237" t="s">
        <v>319</v>
      </c>
      <c r="DA123" s="238"/>
      <c r="DB123" s="238"/>
      <c r="DC123" s="238"/>
      <c r="DD123" s="238"/>
      <c r="DE123" s="238"/>
      <c r="DF123" s="238"/>
      <c r="DG123" s="238"/>
      <c r="DH123" s="238"/>
      <c r="DI123" s="238"/>
      <c r="DJ123" s="238"/>
      <c r="DK123" s="238"/>
      <c r="DL123" s="238"/>
      <c r="DM123" s="238"/>
      <c r="DN123" s="238"/>
      <c r="DO123" s="238"/>
      <c r="DP123" s="238"/>
      <c r="DQ123" s="240"/>
      <c r="DR123" s="27"/>
      <c r="DS123" s="27"/>
      <c r="DT123" s="27"/>
      <c r="DU123" s="27"/>
      <c r="DV123" s="27"/>
      <c r="DW123" s="27"/>
      <c r="DX123" s="27"/>
      <c r="DY123" s="27"/>
      <c r="DZ123" s="27"/>
      <c r="EA123" s="27"/>
      <c r="EB123" s="27"/>
      <c r="EC123" s="27"/>
      <c r="ED123" s="186"/>
    </row>
    <row r="124" spans="1:183" ht="18.75" customHeight="1" x14ac:dyDescent="0.4">
      <c r="A124" s="5"/>
      <c r="B124" s="27"/>
      <c r="C124" s="27"/>
      <c r="D124" s="27"/>
      <c r="E124" s="27"/>
      <c r="F124" s="27"/>
      <c r="G124" s="27"/>
      <c r="H124" s="27"/>
      <c r="I124" s="27"/>
      <c r="J124" s="27"/>
      <c r="K124" s="27"/>
      <c r="L124" s="243"/>
      <c r="M124" s="217"/>
      <c r="N124" s="217"/>
      <c r="O124" s="217"/>
      <c r="P124" s="217"/>
      <c r="Q124" s="217"/>
      <c r="R124" s="217"/>
      <c r="S124" s="217"/>
      <c r="T124" s="241" t="s">
        <v>320</v>
      </c>
      <c r="U124" s="241"/>
      <c r="V124" s="241"/>
      <c r="W124" s="241"/>
      <c r="X124" s="241"/>
      <c r="Y124" s="241"/>
      <c r="Z124" s="241"/>
      <c r="AA124" s="241"/>
      <c r="AB124" s="241"/>
      <c r="AC124" s="241" t="s">
        <v>322</v>
      </c>
      <c r="AD124" s="241"/>
      <c r="AE124" s="241"/>
      <c r="AF124" s="241"/>
      <c r="AG124" s="241"/>
      <c r="AH124" s="241"/>
      <c r="AI124" s="241"/>
      <c r="AJ124" s="241"/>
      <c r="AK124" s="241"/>
      <c r="AL124" s="241" t="s">
        <v>320</v>
      </c>
      <c r="AM124" s="241"/>
      <c r="AN124" s="241"/>
      <c r="AO124" s="241"/>
      <c r="AP124" s="241"/>
      <c r="AQ124" s="241"/>
      <c r="AR124" s="241"/>
      <c r="AS124" s="241"/>
      <c r="AT124" s="241"/>
      <c r="AU124" s="241" t="s">
        <v>322</v>
      </c>
      <c r="AV124" s="241"/>
      <c r="AW124" s="241"/>
      <c r="AX124" s="241"/>
      <c r="AY124" s="241"/>
      <c r="AZ124" s="241"/>
      <c r="BA124" s="241"/>
      <c r="BB124" s="241"/>
      <c r="BC124" s="242"/>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243"/>
      <c r="CA124" s="217"/>
      <c r="CB124" s="217"/>
      <c r="CC124" s="217"/>
      <c r="CD124" s="217"/>
      <c r="CE124" s="217"/>
      <c r="CF124" s="217"/>
      <c r="CG124" s="217"/>
      <c r="CH124" s="241" t="s">
        <v>320</v>
      </c>
      <c r="CI124" s="241"/>
      <c r="CJ124" s="241"/>
      <c r="CK124" s="241"/>
      <c r="CL124" s="241"/>
      <c r="CM124" s="241"/>
      <c r="CN124" s="241"/>
      <c r="CO124" s="241"/>
      <c r="CP124" s="241"/>
      <c r="CQ124" s="241" t="s">
        <v>322</v>
      </c>
      <c r="CR124" s="241"/>
      <c r="CS124" s="241"/>
      <c r="CT124" s="241"/>
      <c r="CU124" s="241"/>
      <c r="CV124" s="241"/>
      <c r="CW124" s="241"/>
      <c r="CX124" s="241"/>
      <c r="CY124" s="241"/>
      <c r="CZ124" s="241" t="s">
        <v>320</v>
      </c>
      <c r="DA124" s="241"/>
      <c r="DB124" s="241"/>
      <c r="DC124" s="241"/>
      <c r="DD124" s="241"/>
      <c r="DE124" s="241"/>
      <c r="DF124" s="241"/>
      <c r="DG124" s="241"/>
      <c r="DH124" s="241"/>
      <c r="DI124" s="241" t="s">
        <v>322</v>
      </c>
      <c r="DJ124" s="241"/>
      <c r="DK124" s="241"/>
      <c r="DL124" s="241"/>
      <c r="DM124" s="241"/>
      <c r="DN124" s="241"/>
      <c r="DO124" s="241"/>
      <c r="DP124" s="241"/>
      <c r="DQ124" s="242"/>
      <c r="DR124" s="27"/>
      <c r="DS124" s="27"/>
      <c r="DT124" s="27"/>
      <c r="DU124" s="27"/>
      <c r="DV124" s="27"/>
      <c r="DW124" s="27"/>
      <c r="DX124" s="27"/>
      <c r="DY124" s="27"/>
      <c r="DZ124" s="27"/>
      <c r="EA124" s="27"/>
      <c r="EB124" s="27"/>
      <c r="EC124" s="27"/>
      <c r="ED124" s="186"/>
    </row>
    <row r="125" spans="1:183" ht="18.75" customHeight="1" x14ac:dyDescent="0.4">
      <c r="A125" s="5"/>
      <c r="B125" s="27"/>
      <c r="C125" s="27"/>
      <c r="D125" s="27"/>
      <c r="E125" s="27"/>
      <c r="F125" s="27"/>
      <c r="G125" s="27"/>
      <c r="H125" s="27"/>
      <c r="I125" s="27"/>
      <c r="J125" s="27"/>
      <c r="K125" s="27"/>
      <c r="L125" s="243" t="s">
        <v>89</v>
      </c>
      <c r="M125" s="217"/>
      <c r="N125" s="217"/>
      <c r="O125" s="217"/>
      <c r="P125" s="217"/>
      <c r="Q125" s="217"/>
      <c r="R125" s="217"/>
      <c r="S125" s="217"/>
      <c r="T125" s="222" t="s">
        <v>323</v>
      </c>
      <c r="U125" s="223"/>
      <c r="V125" s="223"/>
      <c r="W125" s="244"/>
      <c r="X125" s="244"/>
      <c r="Y125" s="244"/>
      <c r="Z125" s="223" t="s">
        <v>173</v>
      </c>
      <c r="AA125" s="223"/>
      <c r="AB125" s="224"/>
      <c r="AC125" s="222" t="s">
        <v>323</v>
      </c>
      <c r="AD125" s="223"/>
      <c r="AE125" s="223"/>
      <c r="AF125" s="244"/>
      <c r="AG125" s="244"/>
      <c r="AH125" s="244"/>
      <c r="AI125" s="223" t="s">
        <v>173</v>
      </c>
      <c r="AJ125" s="223"/>
      <c r="AK125" s="224"/>
      <c r="AL125" s="222" t="s">
        <v>323</v>
      </c>
      <c r="AM125" s="223"/>
      <c r="AN125" s="223"/>
      <c r="AO125" s="244"/>
      <c r="AP125" s="244"/>
      <c r="AQ125" s="244"/>
      <c r="AR125" s="223" t="s">
        <v>173</v>
      </c>
      <c r="AS125" s="223"/>
      <c r="AT125" s="224"/>
      <c r="AU125" s="222" t="s">
        <v>323</v>
      </c>
      <c r="AV125" s="223"/>
      <c r="AW125" s="223"/>
      <c r="AX125" s="244"/>
      <c r="AY125" s="244"/>
      <c r="AZ125" s="244"/>
      <c r="BA125" s="223" t="s">
        <v>173</v>
      </c>
      <c r="BB125" s="223"/>
      <c r="BC125" s="245"/>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243" t="s">
        <v>89</v>
      </c>
      <c r="CA125" s="217"/>
      <c r="CB125" s="217"/>
      <c r="CC125" s="217"/>
      <c r="CD125" s="217"/>
      <c r="CE125" s="217"/>
      <c r="CF125" s="217"/>
      <c r="CG125" s="217"/>
      <c r="CH125" s="222" t="s">
        <v>323</v>
      </c>
      <c r="CI125" s="223"/>
      <c r="CJ125" s="223"/>
      <c r="CK125" s="244">
        <v>27</v>
      </c>
      <c r="CL125" s="244"/>
      <c r="CM125" s="244"/>
      <c r="CN125" s="223" t="s">
        <v>173</v>
      </c>
      <c r="CO125" s="223"/>
      <c r="CP125" s="224"/>
      <c r="CQ125" s="222" t="s">
        <v>323</v>
      </c>
      <c r="CR125" s="223"/>
      <c r="CS125" s="223"/>
      <c r="CT125" s="244">
        <v>9</v>
      </c>
      <c r="CU125" s="244"/>
      <c r="CV125" s="244"/>
      <c r="CW125" s="223" t="s">
        <v>173</v>
      </c>
      <c r="CX125" s="223"/>
      <c r="CY125" s="224"/>
      <c r="CZ125" s="222" t="s">
        <v>323</v>
      </c>
      <c r="DA125" s="223"/>
      <c r="DB125" s="223"/>
      <c r="DC125" s="244"/>
      <c r="DD125" s="244"/>
      <c r="DE125" s="244"/>
      <c r="DF125" s="223" t="s">
        <v>173</v>
      </c>
      <c r="DG125" s="223"/>
      <c r="DH125" s="224"/>
      <c r="DI125" s="222" t="s">
        <v>323</v>
      </c>
      <c r="DJ125" s="223"/>
      <c r="DK125" s="223"/>
      <c r="DL125" s="244"/>
      <c r="DM125" s="244"/>
      <c r="DN125" s="244"/>
      <c r="DO125" s="223" t="s">
        <v>173</v>
      </c>
      <c r="DP125" s="223"/>
      <c r="DQ125" s="245"/>
      <c r="DR125" s="27"/>
      <c r="DS125" s="27"/>
      <c r="DT125" s="27"/>
      <c r="DU125" s="27"/>
      <c r="DV125" s="27"/>
      <c r="DW125" s="27"/>
      <c r="DX125" s="27"/>
      <c r="DY125" s="27"/>
      <c r="DZ125" s="27"/>
      <c r="EA125" s="27"/>
      <c r="EB125" s="27"/>
      <c r="EC125" s="27"/>
      <c r="ED125" s="186"/>
    </row>
    <row r="126" spans="1:183" ht="18.75" customHeight="1" x14ac:dyDescent="0.4">
      <c r="A126" s="5"/>
      <c r="B126" s="27"/>
      <c r="C126" s="27"/>
      <c r="D126" s="27"/>
      <c r="E126" s="27"/>
      <c r="F126" s="27"/>
      <c r="G126" s="27"/>
      <c r="H126" s="27"/>
      <c r="I126" s="27"/>
      <c r="J126" s="27"/>
      <c r="K126" s="27"/>
      <c r="L126" s="246" t="s">
        <v>237</v>
      </c>
      <c r="M126" s="247"/>
      <c r="N126" s="247"/>
      <c r="O126" s="247"/>
      <c r="P126" s="247"/>
      <c r="Q126" s="247"/>
      <c r="R126" s="247"/>
      <c r="S126" s="247"/>
      <c r="T126" s="248" t="s">
        <v>323</v>
      </c>
      <c r="U126" s="249"/>
      <c r="V126" s="249"/>
      <c r="W126" s="250"/>
      <c r="X126" s="250"/>
      <c r="Y126" s="250"/>
      <c r="Z126" s="249" t="s">
        <v>173</v>
      </c>
      <c r="AA126" s="249"/>
      <c r="AB126" s="251"/>
      <c r="AC126" s="248" t="s">
        <v>323</v>
      </c>
      <c r="AD126" s="249"/>
      <c r="AE126" s="249"/>
      <c r="AF126" s="250"/>
      <c r="AG126" s="250"/>
      <c r="AH126" s="250"/>
      <c r="AI126" s="249" t="s">
        <v>173</v>
      </c>
      <c r="AJ126" s="249"/>
      <c r="AK126" s="251"/>
      <c r="AL126" s="248" t="s">
        <v>323</v>
      </c>
      <c r="AM126" s="249"/>
      <c r="AN126" s="249"/>
      <c r="AO126" s="250"/>
      <c r="AP126" s="250"/>
      <c r="AQ126" s="250"/>
      <c r="AR126" s="249" t="s">
        <v>173</v>
      </c>
      <c r="AS126" s="249"/>
      <c r="AT126" s="251"/>
      <c r="AU126" s="248" t="s">
        <v>323</v>
      </c>
      <c r="AV126" s="249"/>
      <c r="AW126" s="249"/>
      <c r="AX126" s="250"/>
      <c r="AY126" s="250"/>
      <c r="AZ126" s="250"/>
      <c r="BA126" s="249" t="s">
        <v>173</v>
      </c>
      <c r="BB126" s="249"/>
      <c r="BC126" s="252"/>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246" t="s">
        <v>237</v>
      </c>
      <c r="CA126" s="247"/>
      <c r="CB126" s="247"/>
      <c r="CC126" s="247"/>
      <c r="CD126" s="247"/>
      <c r="CE126" s="247"/>
      <c r="CF126" s="247"/>
      <c r="CG126" s="247"/>
      <c r="CH126" s="248" t="s">
        <v>323</v>
      </c>
      <c r="CI126" s="249"/>
      <c r="CJ126" s="249"/>
      <c r="CK126" s="250">
        <v>9</v>
      </c>
      <c r="CL126" s="250"/>
      <c r="CM126" s="250"/>
      <c r="CN126" s="249" t="s">
        <v>173</v>
      </c>
      <c r="CO126" s="249"/>
      <c r="CP126" s="251"/>
      <c r="CQ126" s="248" t="s">
        <v>323</v>
      </c>
      <c r="CR126" s="249"/>
      <c r="CS126" s="249"/>
      <c r="CT126" s="250">
        <v>2</v>
      </c>
      <c r="CU126" s="250"/>
      <c r="CV126" s="250"/>
      <c r="CW126" s="249" t="s">
        <v>173</v>
      </c>
      <c r="CX126" s="249"/>
      <c r="CY126" s="251"/>
      <c r="CZ126" s="248" t="s">
        <v>323</v>
      </c>
      <c r="DA126" s="249"/>
      <c r="DB126" s="249"/>
      <c r="DC126" s="250"/>
      <c r="DD126" s="250"/>
      <c r="DE126" s="250"/>
      <c r="DF126" s="249" t="s">
        <v>173</v>
      </c>
      <c r="DG126" s="249"/>
      <c r="DH126" s="251"/>
      <c r="DI126" s="248" t="s">
        <v>323</v>
      </c>
      <c r="DJ126" s="249"/>
      <c r="DK126" s="249"/>
      <c r="DL126" s="250"/>
      <c r="DM126" s="250"/>
      <c r="DN126" s="250"/>
      <c r="DO126" s="249" t="s">
        <v>173</v>
      </c>
      <c r="DP126" s="249"/>
      <c r="DQ126" s="252"/>
      <c r="DR126" s="27"/>
      <c r="DS126" s="27"/>
      <c r="DT126" s="27"/>
      <c r="DU126" s="27"/>
      <c r="DV126" s="27"/>
      <c r="DW126" s="27"/>
      <c r="DX126" s="27"/>
      <c r="DY126" s="27"/>
      <c r="DZ126" s="27"/>
      <c r="EA126" s="27"/>
      <c r="EB126" s="27"/>
      <c r="EC126" s="27"/>
      <c r="ED126" s="186"/>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199</v>
      </c>
      <c r="M128" s="5"/>
      <c r="N128" s="5"/>
      <c r="O128" s="5"/>
      <c r="P128" s="61"/>
      <c r="Q128" s="61"/>
      <c r="R128" s="61"/>
      <c r="S128" s="61"/>
      <c r="T128" s="61"/>
      <c r="U128" s="61"/>
      <c r="V128" s="61"/>
      <c r="W128" s="61"/>
      <c r="X128" s="61"/>
      <c r="BO128" s="5"/>
      <c r="BP128" s="5"/>
      <c r="BQ128" s="5"/>
      <c r="BR128" s="5"/>
      <c r="BU128" s="5"/>
      <c r="BV128" s="5"/>
      <c r="BW128" s="5"/>
      <c r="BX128" s="5"/>
      <c r="BY128" s="5"/>
      <c r="BZ128" s="5" t="s">
        <v>90</v>
      </c>
      <c r="CA128" s="5"/>
      <c r="CB128" s="5"/>
      <c r="CC128" s="5"/>
      <c r="CD128" s="61"/>
      <c r="CE128" s="61"/>
      <c r="CF128" s="61"/>
      <c r="CG128" s="61"/>
      <c r="CH128" s="61"/>
      <c r="CI128" s="61"/>
      <c r="CJ128" s="61"/>
      <c r="CK128" s="61"/>
      <c r="CL128" s="61"/>
    </row>
    <row r="129" spans="1:135" ht="18.75" customHeight="1" x14ac:dyDescent="0.4">
      <c r="A129" s="5"/>
      <c r="B129" s="5"/>
      <c r="C129" s="5"/>
      <c r="F129" s="5"/>
      <c r="G129" s="5"/>
      <c r="H129" s="5"/>
      <c r="I129" s="5"/>
      <c r="J129" s="5"/>
      <c r="K129" s="5"/>
      <c r="L129" s="5" t="s">
        <v>202</v>
      </c>
      <c r="M129" s="5"/>
      <c r="N129" s="5"/>
      <c r="O129" s="5"/>
      <c r="P129" s="61"/>
      <c r="Q129" s="61"/>
      <c r="R129" s="61"/>
      <c r="S129" s="61"/>
      <c r="T129" s="61"/>
      <c r="U129" s="61"/>
      <c r="V129" s="61"/>
      <c r="W129" s="61"/>
      <c r="X129" s="61"/>
      <c r="BO129" s="5"/>
      <c r="BP129" s="5"/>
      <c r="BQ129" s="5"/>
      <c r="BU129" s="5"/>
      <c r="BV129" s="5"/>
      <c r="BW129" s="5"/>
      <c r="BX129" s="5"/>
      <c r="BY129" s="5"/>
      <c r="BZ129" s="5" t="s">
        <v>202</v>
      </c>
      <c r="CA129" s="5"/>
      <c r="CB129" s="5"/>
      <c r="CC129" s="5"/>
      <c r="CD129" s="61"/>
      <c r="CE129" s="61"/>
      <c r="CF129" s="61"/>
      <c r="CG129" s="61"/>
      <c r="CH129" s="61"/>
      <c r="CI129" s="61"/>
      <c r="CJ129" s="61"/>
      <c r="CK129" s="61"/>
      <c r="CL129" s="61"/>
    </row>
    <row r="130" spans="1:135" ht="18.75" customHeight="1" x14ac:dyDescent="0.4">
      <c r="A130" s="5"/>
      <c r="B130" s="5"/>
      <c r="C130" s="5"/>
      <c r="F130" s="5"/>
      <c r="G130" s="5"/>
      <c r="H130" s="5"/>
      <c r="I130" s="5"/>
      <c r="J130" s="5"/>
      <c r="K130" s="5"/>
      <c r="L130" s="5" t="s">
        <v>58</v>
      </c>
      <c r="M130" s="5"/>
      <c r="N130" s="5"/>
      <c r="O130" s="5"/>
      <c r="P130" s="61"/>
      <c r="Q130" s="61"/>
      <c r="R130" s="61"/>
      <c r="S130" s="61"/>
      <c r="T130" s="61"/>
      <c r="U130" s="61"/>
      <c r="V130" s="61"/>
      <c r="W130" s="61"/>
      <c r="X130" s="61"/>
      <c r="BO130" s="5"/>
      <c r="BP130" s="5"/>
      <c r="BQ130" s="5"/>
      <c r="BU130" s="5"/>
      <c r="BV130" s="5"/>
      <c r="BW130" s="5"/>
      <c r="BX130" s="5"/>
      <c r="BY130" s="5"/>
      <c r="BZ130" s="5" t="s">
        <v>58</v>
      </c>
      <c r="CA130" s="5"/>
      <c r="CB130" s="5"/>
      <c r="CC130" s="5"/>
      <c r="CD130" s="61"/>
      <c r="CE130" s="61"/>
      <c r="CF130" s="61"/>
      <c r="CG130" s="61"/>
      <c r="CH130" s="61"/>
      <c r="CI130" s="61"/>
      <c r="CJ130" s="61"/>
      <c r="CK130" s="61"/>
      <c r="CL130" s="61"/>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325</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243</v>
      </c>
      <c r="D133" s="5"/>
      <c r="E133" s="5"/>
      <c r="F133" s="5"/>
      <c r="G133" s="5"/>
      <c r="H133" s="5"/>
      <c r="I133" s="5"/>
      <c r="J133" s="5"/>
      <c r="K133" s="5"/>
      <c r="L133" s="5"/>
      <c r="M133" s="5"/>
      <c r="N133" s="5"/>
      <c r="O133" s="5"/>
      <c r="P133" s="5"/>
      <c r="Q133" s="5"/>
      <c r="R133" s="5"/>
      <c r="S133" s="5"/>
      <c r="T133" s="5"/>
      <c r="U133" s="5"/>
      <c r="V133" s="5"/>
      <c r="W133" s="5"/>
      <c r="X133" s="5"/>
      <c r="BO133" s="5"/>
      <c r="BQ133" s="26" t="s">
        <v>243</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253" t="s">
        <v>502</v>
      </c>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53"/>
      <c r="AV134" s="253"/>
      <c r="AW134" s="253"/>
      <c r="AX134" s="253"/>
      <c r="AY134" s="253"/>
      <c r="AZ134" s="253"/>
      <c r="BA134" s="253"/>
      <c r="BB134" s="253"/>
      <c r="BC134" s="253"/>
      <c r="BD134" s="253"/>
      <c r="BE134" s="253"/>
      <c r="BF134" s="253"/>
      <c r="BG134" s="253"/>
      <c r="BH134" s="253"/>
      <c r="BI134" s="253"/>
      <c r="BJ134" s="253"/>
      <c r="BK134" s="253"/>
      <c r="BL134" s="253"/>
      <c r="BO134" s="5"/>
      <c r="BP134" s="5"/>
      <c r="BQ134" s="253" t="s">
        <v>502</v>
      </c>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53"/>
      <c r="DQ134" s="253"/>
      <c r="DR134" s="253"/>
      <c r="DS134" s="253"/>
      <c r="DT134" s="253"/>
      <c r="DU134" s="253"/>
      <c r="DV134" s="253"/>
      <c r="DW134" s="253"/>
      <c r="DX134" s="253"/>
      <c r="DY134" s="253"/>
      <c r="DZ134" s="253"/>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252</v>
      </c>
      <c r="D136" s="5"/>
      <c r="E136" s="5"/>
      <c r="F136" s="5"/>
      <c r="G136" s="5"/>
      <c r="H136" s="5"/>
      <c r="I136" s="5"/>
      <c r="J136" s="5"/>
      <c r="K136" s="5"/>
      <c r="L136" s="5"/>
      <c r="M136" s="5"/>
      <c r="N136" s="5"/>
      <c r="O136" s="5"/>
      <c r="P136" s="5"/>
      <c r="Q136" s="5"/>
      <c r="R136" s="5"/>
      <c r="S136" s="5"/>
      <c r="T136" s="5"/>
      <c r="U136" s="5"/>
      <c r="V136" s="5"/>
      <c r="W136" s="5"/>
      <c r="X136" s="5"/>
      <c r="BO136" s="5"/>
      <c r="BQ136" s="26" t="s">
        <v>252</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233</v>
      </c>
      <c r="D137" s="5"/>
      <c r="E137" s="5"/>
      <c r="F137" s="5"/>
      <c r="G137" s="5"/>
      <c r="H137" s="5"/>
      <c r="I137" s="5"/>
      <c r="J137" s="5"/>
      <c r="K137" s="5"/>
      <c r="L137" s="5"/>
      <c r="M137" s="5"/>
      <c r="N137" s="5"/>
      <c r="O137" s="5"/>
      <c r="P137" s="5"/>
      <c r="Q137" s="5"/>
      <c r="R137" s="5"/>
      <c r="S137" s="5"/>
      <c r="T137" s="5"/>
      <c r="U137" s="5"/>
      <c r="V137" s="5"/>
      <c r="W137" s="5"/>
      <c r="X137" s="5"/>
      <c r="BO137" s="5"/>
      <c r="BQ137" s="5" t="s">
        <v>233</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488</v>
      </c>
      <c r="D138" s="5"/>
      <c r="E138" s="61"/>
      <c r="F138" s="18"/>
      <c r="G138" s="18"/>
      <c r="H138" s="18"/>
      <c r="I138" s="18"/>
      <c r="J138" s="5"/>
      <c r="K138" s="254"/>
      <c r="L138" s="254"/>
      <c r="M138" s="5" t="s">
        <v>102</v>
      </c>
      <c r="N138" s="5"/>
      <c r="O138" s="5"/>
      <c r="P138" s="5"/>
      <c r="Q138" s="5"/>
      <c r="R138" s="5"/>
      <c r="S138" s="5"/>
      <c r="T138" s="5"/>
      <c r="U138" s="5"/>
      <c r="V138" s="5"/>
      <c r="W138" s="18"/>
      <c r="X138" s="18"/>
      <c r="Y138" s="18"/>
      <c r="Z138" s="18"/>
      <c r="AA138" s="18"/>
      <c r="AB138" s="255" t="s">
        <v>146</v>
      </c>
      <c r="AC138" s="255"/>
      <c r="AD138" s="255"/>
      <c r="AE138" s="255"/>
      <c r="AF138" s="255"/>
      <c r="AG138" s="255"/>
      <c r="AH138" s="255"/>
      <c r="AI138" s="255"/>
      <c r="AJ138" s="255"/>
      <c r="AK138" s="255"/>
      <c r="AL138" s="255"/>
      <c r="AM138" s="28" t="s">
        <v>273</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488</v>
      </c>
      <c r="BR138" s="5"/>
      <c r="BS138" s="61"/>
      <c r="BT138" s="18"/>
      <c r="BU138" s="18"/>
      <c r="BV138" s="18"/>
      <c r="BW138" s="18"/>
      <c r="BX138" s="5"/>
      <c r="BY138" s="254">
        <v>8</v>
      </c>
      <c r="BZ138" s="254"/>
      <c r="CA138" s="5" t="s">
        <v>246</v>
      </c>
      <c r="CB138" s="5"/>
      <c r="CC138" s="5"/>
      <c r="CD138" s="5"/>
      <c r="CE138" s="5"/>
      <c r="CF138" s="5"/>
      <c r="CG138" s="5"/>
      <c r="CH138" s="5"/>
      <c r="CI138" s="5"/>
      <c r="CJ138" s="5"/>
      <c r="CK138" s="18"/>
      <c r="CL138" s="18"/>
      <c r="CM138" s="18"/>
      <c r="CN138" s="18"/>
      <c r="CO138" s="18"/>
      <c r="CP138" s="254" t="s">
        <v>116</v>
      </c>
      <c r="CQ138" s="254"/>
      <c r="CR138" s="254"/>
      <c r="CS138" s="254"/>
      <c r="CT138" s="254"/>
      <c r="CU138" s="254"/>
      <c r="CV138" s="254"/>
      <c r="CW138" s="254"/>
      <c r="CX138" s="254"/>
      <c r="CY138" s="254"/>
      <c r="CZ138" s="254"/>
      <c r="DA138" s="28" t="s">
        <v>273</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6"/>
    </row>
    <row r="139" spans="1:135" ht="18.75" customHeight="1" x14ac:dyDescent="0.4">
      <c r="A139" s="5"/>
      <c r="B139" s="5"/>
      <c r="C139" s="5" t="s">
        <v>244</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244</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256" t="s">
        <v>123</v>
      </c>
      <c r="E141" s="256"/>
      <c r="F141" s="256"/>
      <c r="G141" s="256"/>
      <c r="H141" s="256"/>
      <c r="I141" s="256"/>
      <c r="J141" s="256"/>
      <c r="K141" s="256"/>
      <c r="L141" s="256"/>
      <c r="M141" s="256"/>
      <c r="N141" s="256"/>
      <c r="O141" s="256"/>
      <c r="P141" s="256"/>
      <c r="Q141" s="256"/>
      <c r="R141" s="256"/>
      <c r="S141" s="256"/>
      <c r="T141" s="256"/>
      <c r="U141" s="256"/>
      <c r="V141" s="256"/>
      <c r="W141" s="256"/>
      <c r="X141" s="5"/>
      <c r="BO141" s="5"/>
      <c r="BP141" s="5"/>
      <c r="BQ141" s="42"/>
      <c r="BR141" s="257" t="s">
        <v>123</v>
      </c>
      <c r="BS141" s="257"/>
      <c r="BT141" s="257"/>
      <c r="BU141" s="257"/>
      <c r="BV141" s="257"/>
      <c r="BW141" s="257"/>
      <c r="BX141" s="257"/>
      <c r="BY141" s="257"/>
      <c r="BZ141" s="257"/>
      <c r="CA141" s="257"/>
      <c r="CB141" s="257"/>
      <c r="CC141" s="257"/>
      <c r="CD141" s="257"/>
      <c r="CE141" s="257"/>
      <c r="CF141" s="257"/>
      <c r="CG141" s="257"/>
      <c r="CH141" s="257"/>
      <c r="CI141" s="257"/>
      <c r="CJ141" s="257"/>
      <c r="CK141" s="257"/>
      <c r="CL141" s="5"/>
    </row>
    <row r="142" spans="1:135" ht="18.75" customHeight="1" x14ac:dyDescent="0.4">
      <c r="A142" s="5"/>
      <c r="B142" s="5"/>
      <c r="C142" s="42"/>
      <c r="D142" s="256" t="s">
        <v>326</v>
      </c>
      <c r="E142" s="256"/>
      <c r="F142" s="256"/>
      <c r="G142" s="256"/>
      <c r="H142" s="256"/>
      <c r="I142" s="256"/>
      <c r="J142" s="256"/>
      <c r="K142" s="256"/>
      <c r="L142" s="256"/>
      <c r="M142" s="256"/>
      <c r="N142" s="256"/>
      <c r="O142" s="256"/>
      <c r="P142" s="256"/>
      <c r="Q142" s="256"/>
      <c r="R142" s="256"/>
      <c r="S142" s="256"/>
      <c r="T142" s="256"/>
      <c r="U142" s="256"/>
      <c r="V142" s="256"/>
      <c r="W142" s="256"/>
      <c r="X142" s="5"/>
      <c r="BO142" s="5"/>
      <c r="BP142" s="5"/>
      <c r="BQ142" s="42"/>
      <c r="BR142" s="257" t="s">
        <v>326</v>
      </c>
      <c r="BS142" s="257"/>
      <c r="BT142" s="257"/>
      <c r="BU142" s="257"/>
      <c r="BV142" s="257"/>
      <c r="BW142" s="257"/>
      <c r="BX142" s="257"/>
      <c r="BY142" s="257"/>
      <c r="BZ142" s="257"/>
      <c r="CA142" s="257"/>
      <c r="CB142" s="257"/>
      <c r="CC142" s="257"/>
      <c r="CD142" s="257"/>
      <c r="CE142" s="257"/>
      <c r="CF142" s="257"/>
      <c r="CG142" s="257"/>
      <c r="CH142" s="257"/>
      <c r="CI142" s="257"/>
      <c r="CJ142" s="257"/>
      <c r="CK142" s="257"/>
      <c r="CL142" s="5"/>
    </row>
    <row r="143" spans="1:135" ht="18.75" customHeight="1" x14ac:dyDescent="0.4">
      <c r="A143" s="5"/>
      <c r="B143" s="5"/>
      <c r="C143" s="42"/>
      <c r="D143" s="256" t="s">
        <v>197</v>
      </c>
      <c r="E143" s="256"/>
      <c r="F143" s="256"/>
      <c r="G143" s="256"/>
      <c r="H143" s="256"/>
      <c r="I143" s="256"/>
      <c r="J143" s="256"/>
      <c r="K143" s="256"/>
      <c r="L143" s="256"/>
      <c r="M143" s="256"/>
      <c r="N143" s="256"/>
      <c r="O143" s="256"/>
      <c r="P143" s="256"/>
      <c r="Q143" s="256"/>
      <c r="R143" s="256"/>
      <c r="S143" s="256"/>
      <c r="T143" s="256"/>
      <c r="U143" s="256"/>
      <c r="V143" s="256"/>
      <c r="W143" s="256"/>
      <c r="X143" s="5"/>
      <c r="BO143" s="5"/>
      <c r="BP143" s="5"/>
      <c r="BQ143" s="42"/>
      <c r="BR143" s="257" t="s">
        <v>197</v>
      </c>
      <c r="BS143" s="257"/>
      <c r="BT143" s="257"/>
      <c r="BU143" s="257"/>
      <c r="BV143" s="257"/>
      <c r="BW143" s="257"/>
      <c r="BX143" s="257"/>
      <c r="BY143" s="257"/>
      <c r="BZ143" s="257"/>
      <c r="CA143" s="257"/>
      <c r="CB143" s="257"/>
      <c r="CC143" s="257"/>
      <c r="CD143" s="257"/>
      <c r="CE143" s="257"/>
      <c r="CF143" s="257"/>
      <c r="CG143" s="257"/>
      <c r="CH143" s="257"/>
      <c r="CI143" s="257"/>
      <c r="CJ143" s="257"/>
      <c r="CK143" s="257"/>
      <c r="CL143" s="5"/>
    </row>
    <row r="144" spans="1:135" ht="18.75" customHeight="1" x14ac:dyDescent="0.4">
      <c r="A144" s="5"/>
      <c r="B144" s="5"/>
      <c r="C144" s="42"/>
      <c r="D144" s="256" t="s">
        <v>504</v>
      </c>
      <c r="E144" s="256"/>
      <c r="F144" s="256"/>
      <c r="G144" s="256"/>
      <c r="H144" s="256"/>
      <c r="I144" s="256"/>
      <c r="J144" s="256"/>
      <c r="K144" s="256"/>
      <c r="L144" s="256"/>
      <c r="M144" s="256"/>
      <c r="N144" s="256"/>
      <c r="O144" s="256"/>
      <c r="P144" s="256"/>
      <c r="Q144" s="256"/>
      <c r="R144" s="256"/>
      <c r="S144" s="256"/>
      <c r="T144" s="256"/>
      <c r="U144" s="256"/>
      <c r="V144" s="256"/>
      <c r="W144" s="256"/>
      <c r="X144" s="5"/>
      <c r="BO144" s="5"/>
      <c r="BP144" s="5"/>
      <c r="BQ144" s="42"/>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5"/>
    </row>
    <row r="145" spans="1:196" ht="18.75" customHeight="1" x14ac:dyDescent="0.4">
      <c r="A145" s="5"/>
      <c r="B145" s="5"/>
      <c r="C145" s="42"/>
      <c r="D145" s="258"/>
      <c r="E145" s="258"/>
      <c r="F145" s="258"/>
      <c r="G145" s="258"/>
      <c r="H145" s="258"/>
      <c r="I145" s="258"/>
      <c r="J145" s="258"/>
      <c r="K145" s="258"/>
      <c r="L145" s="258"/>
      <c r="M145" s="258"/>
      <c r="N145" s="258"/>
      <c r="O145" s="258"/>
      <c r="P145" s="258"/>
      <c r="Q145" s="258"/>
      <c r="R145" s="258"/>
      <c r="S145" s="258"/>
      <c r="T145" s="258"/>
      <c r="U145" s="258"/>
      <c r="V145" s="258"/>
      <c r="W145" s="258"/>
      <c r="X145" s="5"/>
      <c r="BO145" s="5"/>
      <c r="BP145" s="5"/>
      <c r="BQ145" s="42"/>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489</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186</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307" t="s">
        <v>327</v>
      </c>
      <c r="BF149" s="308"/>
      <c r="BG149" s="308"/>
      <c r="BH149" s="308"/>
      <c r="BI149" s="308"/>
      <c r="BJ149" s="308"/>
      <c r="BK149" s="308"/>
      <c r="BL149" s="309"/>
      <c r="BO149" s="5"/>
      <c r="BP149" s="5"/>
      <c r="BQ149" s="43" t="s">
        <v>76</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307" t="s">
        <v>305</v>
      </c>
      <c r="DT149" s="308"/>
      <c r="DU149" s="308"/>
      <c r="DV149" s="308"/>
      <c r="DW149" s="308"/>
      <c r="DX149" s="308"/>
      <c r="DY149" s="308"/>
      <c r="DZ149" s="309"/>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310"/>
      <c r="BF150" s="311"/>
      <c r="BG150" s="311"/>
      <c r="BH150" s="311"/>
      <c r="BI150" s="311"/>
      <c r="BJ150" s="311"/>
      <c r="BK150" s="311"/>
      <c r="BL150" s="312"/>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310"/>
      <c r="DT150" s="311"/>
      <c r="DU150" s="311"/>
      <c r="DV150" s="311"/>
      <c r="DW150" s="311"/>
      <c r="DX150" s="311"/>
      <c r="DY150" s="311"/>
      <c r="DZ150" s="312"/>
    </row>
    <row r="151" spans="1:196" ht="17.25" customHeight="1" x14ac:dyDescent="0.4">
      <c r="A151" s="5"/>
      <c r="B151" s="5"/>
      <c r="C151" s="26" t="s">
        <v>31</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31</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31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313"/>
      <c r="E153" s="313"/>
      <c r="F153" s="313"/>
      <c r="G153" s="313"/>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3"/>
      <c r="AY153" s="313"/>
      <c r="AZ153" s="313"/>
      <c r="BA153" s="313"/>
      <c r="BB153" s="313"/>
      <c r="BC153" s="313"/>
      <c r="BD153" s="313"/>
      <c r="BE153" s="313"/>
      <c r="BF153" s="313"/>
      <c r="BG153" s="313"/>
      <c r="BH153" s="313"/>
      <c r="BI153" s="313"/>
      <c r="BJ153" s="313"/>
      <c r="BK153" s="313"/>
      <c r="BL153" s="34"/>
      <c r="BO153" s="5"/>
      <c r="BP153" s="5"/>
      <c r="BQ153" s="313" t="s">
        <v>415</v>
      </c>
      <c r="BR153" s="313"/>
      <c r="BS153" s="313"/>
      <c r="BT153" s="313"/>
      <c r="BU153" s="313"/>
      <c r="BV153" s="313"/>
      <c r="BW153" s="313"/>
      <c r="BX153" s="313"/>
      <c r="BY153" s="313"/>
      <c r="BZ153" s="313"/>
      <c r="CA153" s="313"/>
      <c r="CB153" s="313"/>
      <c r="CC153" s="313"/>
      <c r="CD153" s="313"/>
      <c r="CE153" s="313"/>
      <c r="CF153" s="313"/>
      <c r="CG153" s="313"/>
      <c r="CH153" s="313"/>
      <c r="CI153" s="313"/>
      <c r="CJ153" s="313"/>
      <c r="CK153" s="313"/>
      <c r="CL153" s="313"/>
      <c r="CM153" s="313"/>
      <c r="CN153" s="313"/>
      <c r="CO153" s="313"/>
      <c r="CP153" s="313"/>
      <c r="CQ153" s="313"/>
      <c r="CR153" s="313"/>
      <c r="CS153" s="313"/>
      <c r="CT153" s="313"/>
      <c r="CU153" s="313"/>
      <c r="CV153" s="313"/>
      <c r="CW153" s="313"/>
      <c r="CX153" s="313"/>
      <c r="CY153" s="313"/>
      <c r="CZ153" s="313"/>
      <c r="DA153" s="313"/>
      <c r="DB153" s="313"/>
      <c r="DC153" s="313"/>
      <c r="DD153" s="313"/>
      <c r="DE153" s="313"/>
      <c r="DF153" s="313"/>
      <c r="DG153" s="313"/>
      <c r="DH153" s="313"/>
      <c r="DI153" s="313"/>
      <c r="DJ153" s="313"/>
      <c r="DK153" s="313"/>
      <c r="DL153" s="313"/>
      <c r="DM153" s="313"/>
      <c r="DN153" s="313"/>
      <c r="DO153" s="313"/>
      <c r="DP153" s="313"/>
      <c r="DQ153" s="313"/>
      <c r="DR153" s="313"/>
      <c r="DS153" s="313"/>
      <c r="DT153" s="313"/>
      <c r="DU153" s="313"/>
      <c r="DV153" s="313"/>
      <c r="DW153" s="313"/>
      <c r="DX153" s="313"/>
      <c r="DY153" s="313"/>
      <c r="DZ153" s="313"/>
      <c r="GN153" s="10"/>
    </row>
    <row r="154" spans="1:196" ht="17.25" customHeight="1" x14ac:dyDescent="0.4">
      <c r="A154" s="5"/>
      <c r="B154" s="26"/>
      <c r="C154" s="313"/>
      <c r="D154" s="313"/>
      <c r="E154" s="313"/>
      <c r="F154" s="313"/>
      <c r="G154" s="313"/>
      <c r="H154" s="313"/>
      <c r="I154" s="313"/>
      <c r="J154" s="313"/>
      <c r="K154" s="313"/>
      <c r="L154" s="313"/>
      <c r="M154" s="313"/>
      <c r="N154" s="313"/>
      <c r="O154" s="313"/>
      <c r="P154" s="313"/>
      <c r="Q154" s="313"/>
      <c r="R154" s="313"/>
      <c r="S154" s="313"/>
      <c r="T154" s="313"/>
      <c r="U154" s="313"/>
      <c r="V154" s="313"/>
      <c r="W154" s="313"/>
      <c r="X154" s="313"/>
      <c r="Y154" s="313"/>
      <c r="Z154" s="313"/>
      <c r="AA154" s="313"/>
      <c r="AB154" s="313"/>
      <c r="AC154" s="313"/>
      <c r="AD154" s="313"/>
      <c r="AE154" s="313"/>
      <c r="AF154" s="313"/>
      <c r="AG154" s="313"/>
      <c r="AH154" s="313"/>
      <c r="AI154" s="313"/>
      <c r="AJ154" s="313"/>
      <c r="AK154" s="313"/>
      <c r="AL154" s="313"/>
      <c r="AM154" s="313"/>
      <c r="AN154" s="313"/>
      <c r="AO154" s="313"/>
      <c r="AP154" s="313"/>
      <c r="AQ154" s="313"/>
      <c r="AR154" s="313"/>
      <c r="AS154" s="313"/>
      <c r="AT154" s="313"/>
      <c r="AU154" s="313"/>
      <c r="AV154" s="313"/>
      <c r="AW154" s="313"/>
      <c r="AX154" s="313"/>
      <c r="AY154" s="313"/>
      <c r="AZ154" s="313"/>
      <c r="BA154" s="313"/>
      <c r="BB154" s="313"/>
      <c r="BC154" s="313"/>
      <c r="BD154" s="313"/>
      <c r="BE154" s="313"/>
      <c r="BF154" s="313"/>
      <c r="BG154" s="313"/>
      <c r="BH154" s="313"/>
      <c r="BI154" s="313"/>
      <c r="BJ154" s="313"/>
      <c r="BK154" s="313"/>
      <c r="BL154" s="34"/>
      <c r="BO154" s="5"/>
      <c r="BP154" s="26"/>
      <c r="BQ154" s="313"/>
      <c r="BR154" s="313"/>
      <c r="BS154" s="313"/>
      <c r="BT154" s="313"/>
      <c r="BU154" s="313"/>
      <c r="BV154" s="313"/>
      <c r="BW154" s="313"/>
      <c r="BX154" s="313"/>
      <c r="BY154" s="313"/>
      <c r="BZ154" s="313"/>
      <c r="CA154" s="313"/>
      <c r="CB154" s="313"/>
      <c r="CC154" s="313"/>
      <c r="CD154" s="313"/>
      <c r="CE154" s="313"/>
      <c r="CF154" s="313"/>
      <c r="CG154" s="313"/>
      <c r="CH154" s="313"/>
      <c r="CI154" s="313"/>
      <c r="CJ154" s="313"/>
      <c r="CK154" s="313"/>
      <c r="CL154" s="313"/>
      <c r="CM154" s="313"/>
      <c r="CN154" s="313"/>
      <c r="CO154" s="313"/>
      <c r="CP154" s="313"/>
      <c r="CQ154" s="313"/>
      <c r="CR154" s="313"/>
      <c r="CS154" s="313"/>
      <c r="CT154" s="313"/>
      <c r="CU154" s="313"/>
      <c r="CV154" s="313"/>
      <c r="CW154" s="313"/>
      <c r="CX154" s="313"/>
      <c r="CY154" s="313"/>
      <c r="CZ154" s="313"/>
      <c r="DA154" s="313"/>
      <c r="DB154" s="313"/>
      <c r="DC154" s="313"/>
      <c r="DD154" s="313"/>
      <c r="DE154" s="313"/>
      <c r="DF154" s="313"/>
      <c r="DG154" s="313"/>
      <c r="DH154" s="313"/>
      <c r="DI154" s="313"/>
      <c r="DJ154" s="313"/>
      <c r="DK154" s="313"/>
      <c r="DL154" s="313"/>
      <c r="DM154" s="313"/>
      <c r="DN154" s="313"/>
      <c r="DO154" s="313"/>
      <c r="DP154" s="313"/>
      <c r="DQ154" s="313"/>
      <c r="DR154" s="313"/>
      <c r="DS154" s="313"/>
      <c r="DT154" s="313"/>
      <c r="DU154" s="313"/>
      <c r="DV154" s="313"/>
      <c r="DW154" s="313"/>
      <c r="DX154" s="313"/>
      <c r="DY154" s="313"/>
      <c r="DZ154" s="313"/>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313"/>
      <c r="BR155" s="313"/>
      <c r="BS155" s="313"/>
      <c r="BT155" s="313"/>
      <c r="BU155" s="313"/>
      <c r="BV155" s="313"/>
      <c r="BW155" s="313"/>
      <c r="BX155" s="313"/>
      <c r="BY155" s="313"/>
      <c r="BZ155" s="313"/>
      <c r="CA155" s="313"/>
      <c r="CB155" s="313"/>
      <c r="CC155" s="313"/>
      <c r="CD155" s="313"/>
      <c r="CE155" s="313"/>
      <c r="CF155" s="313"/>
      <c r="CG155" s="313"/>
      <c r="CH155" s="313"/>
      <c r="CI155" s="313"/>
      <c r="CJ155" s="313"/>
      <c r="CK155" s="313"/>
      <c r="CL155" s="313"/>
      <c r="CM155" s="313"/>
      <c r="CN155" s="313"/>
      <c r="CO155" s="313"/>
      <c r="CP155" s="313"/>
      <c r="CQ155" s="313"/>
      <c r="CR155" s="313"/>
      <c r="CS155" s="313"/>
      <c r="CT155" s="313"/>
      <c r="CU155" s="313"/>
      <c r="CV155" s="313"/>
      <c r="CW155" s="313"/>
      <c r="CX155" s="313"/>
      <c r="CY155" s="313"/>
      <c r="CZ155" s="313"/>
      <c r="DA155" s="313"/>
      <c r="DB155" s="313"/>
      <c r="DC155" s="313"/>
      <c r="DD155" s="313"/>
      <c r="DE155" s="313"/>
      <c r="DF155" s="313"/>
      <c r="DG155" s="313"/>
      <c r="DH155" s="313"/>
      <c r="DI155" s="313"/>
      <c r="DJ155" s="313"/>
      <c r="DK155" s="313"/>
      <c r="DL155" s="313"/>
      <c r="DM155" s="313"/>
      <c r="DN155" s="313"/>
      <c r="DO155" s="313"/>
      <c r="DP155" s="313"/>
      <c r="DQ155" s="313"/>
      <c r="DR155" s="313"/>
      <c r="DS155" s="313"/>
      <c r="DT155" s="313"/>
      <c r="DU155" s="313"/>
      <c r="DV155" s="313"/>
      <c r="DW155" s="313"/>
      <c r="DX155" s="313"/>
      <c r="DY155" s="313"/>
      <c r="DZ155" s="313"/>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313"/>
      <c r="BR156" s="313"/>
      <c r="BS156" s="313"/>
      <c r="BT156" s="313"/>
      <c r="BU156" s="313"/>
      <c r="BV156" s="313"/>
      <c r="BW156" s="313"/>
      <c r="BX156" s="313"/>
      <c r="BY156" s="313"/>
      <c r="BZ156" s="313"/>
      <c r="CA156" s="313"/>
      <c r="CB156" s="313"/>
      <c r="CC156" s="313"/>
      <c r="CD156" s="313"/>
      <c r="CE156" s="313"/>
      <c r="CF156" s="313"/>
      <c r="CG156" s="313"/>
      <c r="CH156" s="313"/>
      <c r="CI156" s="313"/>
      <c r="CJ156" s="313"/>
      <c r="CK156" s="313"/>
      <c r="CL156" s="313"/>
      <c r="CM156" s="313"/>
      <c r="CN156" s="313"/>
      <c r="CO156" s="313"/>
      <c r="CP156" s="313"/>
      <c r="CQ156" s="313"/>
      <c r="CR156" s="313"/>
      <c r="CS156" s="313"/>
      <c r="CT156" s="313"/>
      <c r="CU156" s="313"/>
      <c r="CV156" s="313"/>
      <c r="CW156" s="313"/>
      <c r="CX156" s="313"/>
      <c r="CY156" s="313"/>
      <c r="CZ156" s="313"/>
      <c r="DA156" s="313"/>
      <c r="DB156" s="313"/>
      <c r="DC156" s="313"/>
      <c r="DD156" s="313"/>
      <c r="DE156" s="313"/>
      <c r="DF156" s="313"/>
      <c r="DG156" s="313"/>
      <c r="DH156" s="313"/>
      <c r="DI156" s="313"/>
      <c r="DJ156" s="313"/>
      <c r="DK156" s="313"/>
      <c r="DL156" s="313"/>
      <c r="DM156" s="313"/>
      <c r="DN156" s="313"/>
      <c r="DO156" s="313"/>
      <c r="DP156" s="313"/>
      <c r="DQ156" s="313"/>
      <c r="DR156" s="313"/>
      <c r="DS156" s="313"/>
      <c r="DT156" s="313"/>
      <c r="DU156" s="313"/>
      <c r="DV156" s="313"/>
      <c r="DW156" s="313"/>
      <c r="DX156" s="313"/>
      <c r="DY156" s="313"/>
      <c r="DZ156" s="313"/>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313"/>
      <c r="BR157" s="313"/>
      <c r="BS157" s="313"/>
      <c r="BT157" s="313"/>
      <c r="BU157" s="313"/>
      <c r="BV157" s="313"/>
      <c r="BW157" s="313"/>
      <c r="BX157" s="313"/>
      <c r="BY157" s="313"/>
      <c r="BZ157" s="313"/>
      <c r="CA157" s="313"/>
      <c r="CB157" s="313"/>
      <c r="CC157" s="313"/>
      <c r="CD157" s="313"/>
      <c r="CE157" s="313"/>
      <c r="CF157" s="313"/>
      <c r="CG157" s="313"/>
      <c r="CH157" s="313"/>
      <c r="CI157" s="313"/>
      <c r="CJ157" s="313"/>
      <c r="CK157" s="313"/>
      <c r="CL157" s="313"/>
      <c r="CM157" s="313"/>
      <c r="CN157" s="313"/>
      <c r="CO157" s="313"/>
      <c r="CP157" s="313"/>
      <c r="CQ157" s="313"/>
      <c r="CR157" s="313"/>
      <c r="CS157" s="313"/>
      <c r="CT157" s="313"/>
      <c r="CU157" s="313"/>
      <c r="CV157" s="313"/>
      <c r="CW157" s="313"/>
      <c r="CX157" s="313"/>
      <c r="CY157" s="313"/>
      <c r="CZ157" s="313"/>
      <c r="DA157" s="313"/>
      <c r="DB157" s="313"/>
      <c r="DC157" s="313"/>
      <c r="DD157" s="313"/>
      <c r="DE157" s="313"/>
      <c r="DF157" s="313"/>
      <c r="DG157" s="313"/>
      <c r="DH157" s="313"/>
      <c r="DI157" s="313"/>
      <c r="DJ157" s="313"/>
      <c r="DK157" s="313"/>
      <c r="DL157" s="313"/>
      <c r="DM157" s="313"/>
      <c r="DN157" s="313"/>
      <c r="DO157" s="313"/>
      <c r="DP157" s="313"/>
      <c r="DQ157" s="313"/>
      <c r="DR157" s="313"/>
      <c r="DS157" s="313"/>
      <c r="DT157" s="313"/>
      <c r="DU157" s="313"/>
      <c r="DV157" s="313"/>
      <c r="DW157" s="313"/>
      <c r="DX157" s="313"/>
      <c r="DY157" s="313"/>
      <c r="DZ157" s="31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23</v>
      </c>
      <c r="D159" s="5"/>
      <c r="E159" s="5"/>
      <c r="F159" s="5"/>
      <c r="G159" s="5"/>
      <c r="H159" s="5"/>
      <c r="I159" s="5"/>
      <c r="J159" s="5"/>
      <c r="K159" s="5"/>
      <c r="L159" s="5"/>
      <c r="M159" s="5"/>
      <c r="N159" s="5"/>
      <c r="O159" s="5"/>
      <c r="P159" s="5"/>
      <c r="Q159" s="5"/>
      <c r="R159" s="94"/>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5"/>
      <c r="BO159" s="5"/>
      <c r="BP159" s="5"/>
      <c r="BQ159" s="31" t="s">
        <v>23</v>
      </c>
      <c r="BR159" s="5"/>
      <c r="BS159" s="5"/>
      <c r="BT159" s="5"/>
      <c r="BU159" s="5"/>
      <c r="BV159" s="5"/>
      <c r="BW159" s="5"/>
      <c r="BX159" s="5"/>
      <c r="BY159" s="5"/>
      <c r="BZ159" s="5"/>
      <c r="CA159" s="5"/>
      <c r="CB159" s="5"/>
      <c r="CC159" s="5"/>
      <c r="CD159" s="5"/>
      <c r="CE159" s="5"/>
      <c r="CF159" s="94"/>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51"/>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8"/>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8"/>
      <c r="DZ160" s="5"/>
      <c r="EA160" s="5"/>
    </row>
    <row r="161" spans="2:131" ht="18.75" customHeight="1" x14ac:dyDescent="0.4">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3"/>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3"/>
      <c r="DZ161" s="5"/>
      <c r="EA161" s="5"/>
    </row>
    <row r="162" spans="2:131" ht="15" customHeight="1" x14ac:dyDescent="0.4">
      <c r="B162" s="5"/>
      <c r="C162" s="46"/>
      <c r="D162" s="259" t="s">
        <v>515</v>
      </c>
      <c r="E162" s="260"/>
      <c r="F162" s="260"/>
      <c r="G162" s="260"/>
      <c r="H162" s="260"/>
      <c r="I162" s="260"/>
      <c r="J162" s="260"/>
      <c r="K162" s="260"/>
      <c r="L162" s="260"/>
      <c r="M162" s="260"/>
      <c r="N162" s="260"/>
      <c r="O162" s="260"/>
      <c r="P162" s="260"/>
      <c r="Q162" s="260"/>
      <c r="R162" s="261"/>
      <c r="S162" s="5"/>
      <c r="T162" s="5"/>
      <c r="U162" s="5"/>
      <c r="V162" s="5"/>
      <c r="W162" s="5"/>
      <c r="X162" s="5"/>
      <c r="Y162" s="5"/>
      <c r="Z162" s="5"/>
      <c r="AA162" s="5"/>
      <c r="AB162" s="5"/>
      <c r="AC162" s="5"/>
      <c r="AD162" s="259" t="s">
        <v>269</v>
      </c>
      <c r="AE162" s="260"/>
      <c r="AF162" s="260"/>
      <c r="AG162" s="260"/>
      <c r="AH162" s="260"/>
      <c r="AI162" s="260"/>
      <c r="AJ162" s="260"/>
      <c r="AK162" s="260"/>
      <c r="AL162" s="260"/>
      <c r="AM162" s="260"/>
      <c r="AN162" s="260"/>
      <c r="AO162" s="260"/>
      <c r="AP162" s="260"/>
      <c r="AQ162" s="260"/>
      <c r="AR162" s="261"/>
      <c r="AS162" s="5"/>
      <c r="AT162" s="262"/>
      <c r="AU162" s="263"/>
      <c r="AV162" s="263"/>
      <c r="AW162" s="263"/>
      <c r="AX162" s="263"/>
      <c r="AY162" s="263"/>
      <c r="AZ162" s="263"/>
      <c r="BA162" s="263"/>
      <c r="BB162" s="263"/>
      <c r="BC162" s="263"/>
      <c r="BD162" s="263"/>
      <c r="BE162" s="263"/>
      <c r="BF162" s="263"/>
      <c r="BG162" s="263"/>
      <c r="BH162" s="263"/>
      <c r="BI162" s="263"/>
      <c r="BJ162" s="264"/>
      <c r="BK162" s="133"/>
      <c r="BL162" s="5"/>
      <c r="BM162" s="5"/>
      <c r="BP162" s="5"/>
      <c r="BQ162" s="46"/>
      <c r="BR162" s="262" t="s">
        <v>417</v>
      </c>
      <c r="BS162" s="263"/>
      <c r="BT162" s="263"/>
      <c r="BU162" s="263"/>
      <c r="BV162" s="263"/>
      <c r="BW162" s="263"/>
      <c r="BX162" s="263"/>
      <c r="BY162" s="263"/>
      <c r="BZ162" s="263"/>
      <c r="CA162" s="263"/>
      <c r="CB162" s="263"/>
      <c r="CC162" s="263"/>
      <c r="CD162" s="263"/>
      <c r="CE162" s="263"/>
      <c r="CF162" s="264"/>
      <c r="CG162" s="5"/>
      <c r="CH162" s="5"/>
      <c r="CI162" s="5"/>
      <c r="CJ162" s="5"/>
      <c r="CK162" s="5"/>
      <c r="CL162" s="5"/>
      <c r="CM162" s="5"/>
      <c r="CN162" s="5"/>
      <c r="CO162" s="5"/>
      <c r="CP162" s="5"/>
      <c r="CQ162" s="5"/>
      <c r="CR162" s="262" t="s">
        <v>418</v>
      </c>
      <c r="CS162" s="263"/>
      <c r="CT162" s="263"/>
      <c r="CU162" s="263"/>
      <c r="CV162" s="263"/>
      <c r="CW162" s="263"/>
      <c r="CX162" s="263"/>
      <c r="CY162" s="263"/>
      <c r="CZ162" s="263"/>
      <c r="DA162" s="263"/>
      <c r="DB162" s="263"/>
      <c r="DC162" s="263"/>
      <c r="DD162" s="263"/>
      <c r="DE162" s="263"/>
      <c r="DF162" s="264"/>
      <c r="DG162" s="5"/>
      <c r="DH162" s="262" t="s">
        <v>182</v>
      </c>
      <c r="DI162" s="263"/>
      <c r="DJ162" s="263"/>
      <c r="DK162" s="263"/>
      <c r="DL162" s="263"/>
      <c r="DM162" s="263"/>
      <c r="DN162" s="263"/>
      <c r="DO162" s="263"/>
      <c r="DP162" s="263"/>
      <c r="DQ162" s="263"/>
      <c r="DR162" s="263"/>
      <c r="DS162" s="263"/>
      <c r="DT162" s="263"/>
      <c r="DU162" s="263"/>
      <c r="DV162" s="263"/>
      <c r="DW162" s="263"/>
      <c r="DX162" s="264"/>
      <c r="DY162" s="133"/>
      <c r="DZ162" s="5"/>
      <c r="EA162" s="5"/>
    </row>
    <row r="163" spans="2:131" ht="15" customHeight="1" x14ac:dyDescent="0.4">
      <c r="B163" s="5"/>
      <c r="C163" s="46"/>
      <c r="D163" s="265"/>
      <c r="E163" s="266"/>
      <c r="F163" s="266"/>
      <c r="G163" s="266"/>
      <c r="H163" s="266"/>
      <c r="I163" s="266"/>
      <c r="J163" s="266"/>
      <c r="K163" s="266"/>
      <c r="L163" s="266"/>
      <c r="M163" s="266"/>
      <c r="N163" s="266"/>
      <c r="O163" s="266"/>
      <c r="P163" s="266"/>
      <c r="Q163" s="266"/>
      <c r="R163" s="267"/>
      <c r="S163" s="5"/>
      <c r="T163" s="5"/>
      <c r="U163" s="5"/>
      <c r="V163" s="5"/>
      <c r="W163" s="5"/>
      <c r="X163" s="5"/>
      <c r="Y163" s="5"/>
      <c r="Z163" s="5"/>
      <c r="AA163" s="5"/>
      <c r="AB163" s="5"/>
      <c r="AC163" s="5"/>
      <c r="AD163" s="268" t="s">
        <v>512</v>
      </c>
      <c r="AE163" s="269"/>
      <c r="AF163" s="269"/>
      <c r="AG163" s="269"/>
      <c r="AH163" s="269"/>
      <c r="AI163" s="269"/>
      <c r="AJ163" s="269"/>
      <c r="AK163" s="269"/>
      <c r="AL163" s="269"/>
      <c r="AM163" s="269"/>
      <c r="AN163" s="269"/>
      <c r="AO163" s="269"/>
      <c r="AP163" s="269"/>
      <c r="AQ163" s="269"/>
      <c r="AR163" s="270"/>
      <c r="AS163" s="5"/>
      <c r="AT163" s="265"/>
      <c r="AU163" s="266"/>
      <c r="AV163" s="266"/>
      <c r="AW163" s="266"/>
      <c r="AX163" s="266"/>
      <c r="AY163" s="266"/>
      <c r="AZ163" s="266"/>
      <c r="BA163" s="266"/>
      <c r="BB163" s="266"/>
      <c r="BC163" s="266"/>
      <c r="BD163" s="266"/>
      <c r="BE163" s="266"/>
      <c r="BF163" s="266"/>
      <c r="BG163" s="266"/>
      <c r="BH163" s="266"/>
      <c r="BI163" s="266"/>
      <c r="BJ163" s="267"/>
      <c r="BK163" s="133"/>
      <c r="BL163" s="5"/>
      <c r="BM163" s="5"/>
      <c r="BP163" s="5"/>
      <c r="BQ163" s="46"/>
      <c r="BR163" s="265" t="s">
        <v>419</v>
      </c>
      <c r="BS163" s="266"/>
      <c r="BT163" s="266"/>
      <c r="BU163" s="266"/>
      <c r="BV163" s="266"/>
      <c r="BW163" s="266"/>
      <c r="BX163" s="266"/>
      <c r="BY163" s="266"/>
      <c r="BZ163" s="266"/>
      <c r="CA163" s="266"/>
      <c r="CB163" s="266"/>
      <c r="CC163" s="266"/>
      <c r="CD163" s="266"/>
      <c r="CE163" s="266"/>
      <c r="CF163" s="267"/>
      <c r="CG163" s="5"/>
      <c r="CH163" s="5"/>
      <c r="CI163" s="5"/>
      <c r="CJ163" s="5"/>
      <c r="CK163" s="5"/>
      <c r="CL163" s="5"/>
      <c r="CM163" s="5"/>
      <c r="CN163" s="5"/>
      <c r="CO163" s="5"/>
      <c r="CP163" s="5"/>
      <c r="CQ163" s="5"/>
      <c r="CR163" s="265"/>
      <c r="CS163" s="266"/>
      <c r="CT163" s="266"/>
      <c r="CU163" s="266"/>
      <c r="CV163" s="266"/>
      <c r="CW163" s="266"/>
      <c r="CX163" s="266"/>
      <c r="CY163" s="266"/>
      <c r="CZ163" s="266"/>
      <c r="DA163" s="266"/>
      <c r="DB163" s="266"/>
      <c r="DC163" s="266"/>
      <c r="DD163" s="266"/>
      <c r="DE163" s="266"/>
      <c r="DF163" s="267"/>
      <c r="DG163" s="5"/>
      <c r="DH163" s="265"/>
      <c r="DI163" s="266"/>
      <c r="DJ163" s="266"/>
      <c r="DK163" s="266"/>
      <c r="DL163" s="266"/>
      <c r="DM163" s="266"/>
      <c r="DN163" s="266"/>
      <c r="DO163" s="266"/>
      <c r="DP163" s="266"/>
      <c r="DQ163" s="266"/>
      <c r="DR163" s="266"/>
      <c r="DS163" s="266"/>
      <c r="DT163" s="266"/>
      <c r="DU163" s="266"/>
      <c r="DV163" s="266"/>
      <c r="DW163" s="266"/>
      <c r="DX163" s="267"/>
      <c r="DY163" s="133"/>
      <c r="DZ163" s="5"/>
      <c r="EA163" s="5"/>
    </row>
    <row r="164" spans="2:131" ht="15" customHeight="1" x14ac:dyDescent="0.4">
      <c r="B164" s="5"/>
      <c r="C164" s="46"/>
      <c r="D164" s="265"/>
      <c r="E164" s="266"/>
      <c r="F164" s="266"/>
      <c r="G164" s="266"/>
      <c r="H164" s="266"/>
      <c r="I164" s="266"/>
      <c r="J164" s="266"/>
      <c r="K164" s="266"/>
      <c r="L164" s="266"/>
      <c r="M164" s="266"/>
      <c r="N164" s="266"/>
      <c r="O164" s="266"/>
      <c r="P164" s="266"/>
      <c r="Q164" s="266"/>
      <c r="R164" s="267"/>
      <c r="S164" s="5"/>
      <c r="T164" s="5"/>
      <c r="U164" s="5"/>
      <c r="V164" s="5"/>
      <c r="W164" s="5"/>
      <c r="X164" s="5"/>
      <c r="Y164" s="5"/>
      <c r="Z164" s="5"/>
      <c r="AA164" s="5"/>
      <c r="AB164" s="5"/>
      <c r="AC164" s="5"/>
      <c r="AD164" s="268" t="s">
        <v>513</v>
      </c>
      <c r="AE164" s="269"/>
      <c r="AF164" s="269"/>
      <c r="AG164" s="269"/>
      <c r="AH164" s="269"/>
      <c r="AI164" s="269"/>
      <c r="AJ164" s="269"/>
      <c r="AK164" s="269"/>
      <c r="AL164" s="269"/>
      <c r="AM164" s="269"/>
      <c r="AN164" s="269"/>
      <c r="AO164" s="269"/>
      <c r="AP164" s="269"/>
      <c r="AQ164" s="269"/>
      <c r="AR164" s="270"/>
      <c r="AS164" s="5"/>
      <c r="AT164" s="265"/>
      <c r="AU164" s="266"/>
      <c r="AV164" s="266"/>
      <c r="AW164" s="266"/>
      <c r="AX164" s="266"/>
      <c r="AY164" s="266"/>
      <c r="AZ164" s="266"/>
      <c r="BA164" s="266"/>
      <c r="BB164" s="266"/>
      <c r="BC164" s="266"/>
      <c r="BD164" s="266"/>
      <c r="BE164" s="266"/>
      <c r="BF164" s="266"/>
      <c r="BG164" s="266"/>
      <c r="BH164" s="266"/>
      <c r="BI164" s="266"/>
      <c r="BJ164" s="267"/>
      <c r="BK164" s="133"/>
      <c r="BL164" s="5"/>
      <c r="BM164" s="5"/>
      <c r="BP164" s="5"/>
      <c r="BQ164" s="46"/>
      <c r="BR164" s="265" t="s">
        <v>66</v>
      </c>
      <c r="BS164" s="266"/>
      <c r="BT164" s="266"/>
      <c r="BU164" s="266"/>
      <c r="BV164" s="266"/>
      <c r="BW164" s="266"/>
      <c r="BX164" s="266"/>
      <c r="BY164" s="266"/>
      <c r="BZ164" s="266"/>
      <c r="CA164" s="266"/>
      <c r="CB164" s="266"/>
      <c r="CC164" s="266"/>
      <c r="CD164" s="266"/>
      <c r="CE164" s="266"/>
      <c r="CF164" s="267"/>
      <c r="CG164" s="5"/>
      <c r="CH164" s="5"/>
      <c r="CI164" s="5"/>
      <c r="CJ164" s="5"/>
      <c r="CK164" s="5"/>
      <c r="CL164" s="5"/>
      <c r="CM164" s="5"/>
      <c r="CN164" s="5"/>
      <c r="CO164" s="5"/>
      <c r="CP164" s="5"/>
      <c r="CQ164" s="5"/>
      <c r="CR164" s="265"/>
      <c r="CS164" s="266"/>
      <c r="CT164" s="266"/>
      <c r="CU164" s="266"/>
      <c r="CV164" s="266"/>
      <c r="CW164" s="266"/>
      <c r="CX164" s="266"/>
      <c r="CY164" s="266"/>
      <c r="CZ164" s="266"/>
      <c r="DA164" s="266"/>
      <c r="DB164" s="266"/>
      <c r="DC164" s="266"/>
      <c r="DD164" s="266"/>
      <c r="DE164" s="266"/>
      <c r="DF164" s="267"/>
      <c r="DG164" s="5"/>
      <c r="DH164" s="265"/>
      <c r="DI164" s="266"/>
      <c r="DJ164" s="266"/>
      <c r="DK164" s="266"/>
      <c r="DL164" s="266"/>
      <c r="DM164" s="266"/>
      <c r="DN164" s="266"/>
      <c r="DO164" s="266"/>
      <c r="DP164" s="266"/>
      <c r="DQ164" s="266"/>
      <c r="DR164" s="266"/>
      <c r="DS164" s="266"/>
      <c r="DT164" s="266"/>
      <c r="DU164" s="266"/>
      <c r="DV164" s="266"/>
      <c r="DW164" s="266"/>
      <c r="DX164" s="267"/>
      <c r="DY164" s="133"/>
      <c r="DZ164" s="5"/>
      <c r="EA164" s="5"/>
    </row>
    <row r="165" spans="2:131" ht="15" customHeight="1" x14ac:dyDescent="0.4">
      <c r="B165" s="5"/>
      <c r="C165" s="46"/>
      <c r="D165" s="265"/>
      <c r="E165" s="266"/>
      <c r="F165" s="266"/>
      <c r="G165" s="266"/>
      <c r="H165" s="266"/>
      <c r="I165" s="266"/>
      <c r="J165" s="266"/>
      <c r="K165" s="266"/>
      <c r="L165" s="266"/>
      <c r="M165" s="266"/>
      <c r="N165" s="266"/>
      <c r="O165" s="266"/>
      <c r="P165" s="266"/>
      <c r="Q165" s="266"/>
      <c r="R165" s="267"/>
      <c r="S165" s="5"/>
      <c r="T165" s="5"/>
      <c r="U165" s="5"/>
      <c r="V165" s="5"/>
      <c r="W165" s="5"/>
      <c r="X165" s="5"/>
      <c r="Y165" s="5"/>
      <c r="Z165" s="5"/>
      <c r="AA165" s="5"/>
      <c r="AB165" s="5"/>
      <c r="AC165" s="5"/>
      <c r="AD165" s="265"/>
      <c r="AE165" s="266"/>
      <c r="AF165" s="266"/>
      <c r="AG165" s="266"/>
      <c r="AH165" s="266"/>
      <c r="AI165" s="266"/>
      <c r="AJ165" s="266"/>
      <c r="AK165" s="266"/>
      <c r="AL165" s="266"/>
      <c r="AM165" s="266"/>
      <c r="AN165" s="266"/>
      <c r="AO165" s="266"/>
      <c r="AP165" s="266"/>
      <c r="AQ165" s="266"/>
      <c r="AR165" s="267"/>
      <c r="AS165" s="5"/>
      <c r="AT165" s="265"/>
      <c r="AU165" s="266"/>
      <c r="AV165" s="266"/>
      <c r="AW165" s="266"/>
      <c r="AX165" s="266"/>
      <c r="AY165" s="266"/>
      <c r="AZ165" s="266"/>
      <c r="BA165" s="266"/>
      <c r="BB165" s="266"/>
      <c r="BC165" s="266"/>
      <c r="BD165" s="266"/>
      <c r="BE165" s="266"/>
      <c r="BF165" s="266"/>
      <c r="BG165" s="266"/>
      <c r="BH165" s="266"/>
      <c r="BI165" s="266"/>
      <c r="BJ165" s="267"/>
      <c r="BK165" s="133"/>
      <c r="BL165" s="5"/>
      <c r="BM165" s="5"/>
      <c r="BP165" s="5"/>
      <c r="BQ165" s="46"/>
      <c r="BR165" s="265" t="s">
        <v>422</v>
      </c>
      <c r="BS165" s="266"/>
      <c r="BT165" s="266"/>
      <c r="BU165" s="266"/>
      <c r="BV165" s="266"/>
      <c r="BW165" s="266"/>
      <c r="BX165" s="266"/>
      <c r="BY165" s="266"/>
      <c r="BZ165" s="266"/>
      <c r="CA165" s="266"/>
      <c r="CB165" s="266"/>
      <c r="CC165" s="266"/>
      <c r="CD165" s="266"/>
      <c r="CE165" s="266"/>
      <c r="CF165" s="267"/>
      <c r="CG165" s="5"/>
      <c r="CH165" s="5"/>
      <c r="CI165" s="5"/>
      <c r="CJ165" s="5"/>
      <c r="CK165" s="5"/>
      <c r="CL165" s="5"/>
      <c r="CM165" s="5"/>
      <c r="CN165" s="5"/>
      <c r="CO165" s="5"/>
      <c r="CP165" s="5"/>
      <c r="CQ165" s="5"/>
      <c r="CR165" s="265"/>
      <c r="CS165" s="266"/>
      <c r="CT165" s="266"/>
      <c r="CU165" s="266"/>
      <c r="CV165" s="266"/>
      <c r="CW165" s="266"/>
      <c r="CX165" s="266"/>
      <c r="CY165" s="266"/>
      <c r="CZ165" s="266"/>
      <c r="DA165" s="266"/>
      <c r="DB165" s="266"/>
      <c r="DC165" s="266"/>
      <c r="DD165" s="266"/>
      <c r="DE165" s="266"/>
      <c r="DF165" s="267"/>
      <c r="DG165" s="5"/>
      <c r="DH165" s="265"/>
      <c r="DI165" s="266"/>
      <c r="DJ165" s="266"/>
      <c r="DK165" s="266"/>
      <c r="DL165" s="266"/>
      <c r="DM165" s="266"/>
      <c r="DN165" s="266"/>
      <c r="DO165" s="266"/>
      <c r="DP165" s="266"/>
      <c r="DQ165" s="266"/>
      <c r="DR165" s="266"/>
      <c r="DS165" s="266"/>
      <c r="DT165" s="266"/>
      <c r="DU165" s="266"/>
      <c r="DV165" s="266"/>
      <c r="DW165" s="266"/>
      <c r="DX165" s="267"/>
      <c r="DY165" s="133"/>
      <c r="DZ165" s="5"/>
      <c r="EA165" s="5"/>
    </row>
    <row r="166" spans="2:131" ht="15" customHeight="1" x14ac:dyDescent="0.4">
      <c r="B166" s="5"/>
      <c r="C166" s="46"/>
      <c r="D166" s="265"/>
      <c r="E166" s="266"/>
      <c r="F166" s="266"/>
      <c r="G166" s="266"/>
      <c r="H166" s="266"/>
      <c r="I166" s="266"/>
      <c r="J166" s="266"/>
      <c r="K166" s="266"/>
      <c r="L166" s="266"/>
      <c r="M166" s="266"/>
      <c r="N166" s="266"/>
      <c r="O166" s="266"/>
      <c r="P166" s="266"/>
      <c r="Q166" s="266"/>
      <c r="R166" s="267"/>
      <c r="S166" s="5"/>
      <c r="T166" s="5"/>
      <c r="U166" s="5"/>
      <c r="V166" s="5"/>
      <c r="W166" s="5"/>
      <c r="X166" s="5"/>
      <c r="Y166" s="5"/>
      <c r="Z166" s="5"/>
      <c r="AA166" s="5"/>
      <c r="AB166" s="5"/>
      <c r="AC166" s="5"/>
      <c r="AD166" s="265"/>
      <c r="AE166" s="266"/>
      <c r="AF166" s="266"/>
      <c r="AG166" s="266"/>
      <c r="AH166" s="266"/>
      <c r="AI166" s="266"/>
      <c r="AJ166" s="266"/>
      <c r="AK166" s="266"/>
      <c r="AL166" s="266"/>
      <c r="AM166" s="266"/>
      <c r="AN166" s="266"/>
      <c r="AO166" s="266"/>
      <c r="AP166" s="266"/>
      <c r="AQ166" s="266"/>
      <c r="AR166" s="267"/>
      <c r="AS166" s="5"/>
      <c r="AT166" s="265"/>
      <c r="AU166" s="266"/>
      <c r="AV166" s="266"/>
      <c r="AW166" s="266"/>
      <c r="AX166" s="266"/>
      <c r="AY166" s="266"/>
      <c r="AZ166" s="266"/>
      <c r="BA166" s="266"/>
      <c r="BB166" s="266"/>
      <c r="BC166" s="266"/>
      <c r="BD166" s="266"/>
      <c r="BE166" s="266"/>
      <c r="BF166" s="266"/>
      <c r="BG166" s="266"/>
      <c r="BH166" s="266"/>
      <c r="BI166" s="266"/>
      <c r="BJ166" s="267"/>
      <c r="BK166" s="133"/>
      <c r="BL166" s="5"/>
      <c r="BM166" s="5"/>
      <c r="BP166" s="5"/>
      <c r="BQ166" s="46"/>
      <c r="BR166" s="265"/>
      <c r="BS166" s="266"/>
      <c r="BT166" s="266"/>
      <c r="BU166" s="266"/>
      <c r="BV166" s="266"/>
      <c r="BW166" s="266"/>
      <c r="BX166" s="266"/>
      <c r="BY166" s="266"/>
      <c r="BZ166" s="266"/>
      <c r="CA166" s="266"/>
      <c r="CB166" s="266"/>
      <c r="CC166" s="266"/>
      <c r="CD166" s="266"/>
      <c r="CE166" s="266"/>
      <c r="CF166" s="267"/>
      <c r="CG166" s="5"/>
      <c r="CH166" s="5"/>
      <c r="CI166" s="5"/>
      <c r="CJ166" s="5"/>
      <c r="CK166" s="5"/>
      <c r="CL166" s="5"/>
      <c r="CM166" s="5"/>
      <c r="CN166" s="5"/>
      <c r="CO166" s="5"/>
      <c r="CP166" s="5"/>
      <c r="CQ166" s="5"/>
      <c r="CR166" s="265"/>
      <c r="CS166" s="266"/>
      <c r="CT166" s="266"/>
      <c r="CU166" s="266"/>
      <c r="CV166" s="266"/>
      <c r="CW166" s="266"/>
      <c r="CX166" s="266"/>
      <c r="CY166" s="266"/>
      <c r="CZ166" s="266"/>
      <c r="DA166" s="266"/>
      <c r="DB166" s="266"/>
      <c r="DC166" s="266"/>
      <c r="DD166" s="266"/>
      <c r="DE166" s="266"/>
      <c r="DF166" s="267"/>
      <c r="DG166" s="5"/>
      <c r="DH166" s="265"/>
      <c r="DI166" s="266"/>
      <c r="DJ166" s="266"/>
      <c r="DK166" s="266"/>
      <c r="DL166" s="266"/>
      <c r="DM166" s="266"/>
      <c r="DN166" s="266"/>
      <c r="DO166" s="266"/>
      <c r="DP166" s="266"/>
      <c r="DQ166" s="266"/>
      <c r="DR166" s="266"/>
      <c r="DS166" s="266"/>
      <c r="DT166" s="266"/>
      <c r="DU166" s="266"/>
      <c r="DV166" s="266"/>
      <c r="DW166" s="266"/>
      <c r="DX166" s="267"/>
      <c r="DY166" s="133"/>
      <c r="DZ166" s="5"/>
      <c r="EA166" s="5"/>
    </row>
    <row r="167" spans="2:131" ht="15" customHeight="1" x14ac:dyDescent="0.4">
      <c r="B167" s="5"/>
      <c r="C167" s="46"/>
      <c r="D167" s="265"/>
      <c r="E167" s="266"/>
      <c r="F167" s="266"/>
      <c r="G167" s="266"/>
      <c r="H167" s="266"/>
      <c r="I167" s="266"/>
      <c r="J167" s="266"/>
      <c r="K167" s="266"/>
      <c r="L167" s="266"/>
      <c r="M167" s="266"/>
      <c r="N167" s="266"/>
      <c r="O167" s="266"/>
      <c r="P167" s="266"/>
      <c r="Q167" s="266"/>
      <c r="R167" s="267"/>
      <c r="S167" s="5"/>
      <c r="T167" s="5"/>
      <c r="U167" s="5"/>
      <c r="V167" s="5"/>
      <c r="W167" s="5"/>
      <c r="X167" s="5"/>
      <c r="Y167" s="5"/>
      <c r="Z167" s="5"/>
      <c r="AA167" s="5"/>
      <c r="AB167" s="5"/>
      <c r="AC167" s="5"/>
      <c r="AD167" s="265"/>
      <c r="AE167" s="266"/>
      <c r="AF167" s="266"/>
      <c r="AG167" s="266"/>
      <c r="AH167" s="266"/>
      <c r="AI167" s="266"/>
      <c r="AJ167" s="266"/>
      <c r="AK167" s="266"/>
      <c r="AL167" s="266"/>
      <c r="AM167" s="266"/>
      <c r="AN167" s="266"/>
      <c r="AO167" s="266"/>
      <c r="AP167" s="266"/>
      <c r="AQ167" s="266"/>
      <c r="AR167" s="267"/>
      <c r="AS167" s="5"/>
      <c r="AT167" s="265"/>
      <c r="AU167" s="266"/>
      <c r="AV167" s="266"/>
      <c r="AW167" s="266"/>
      <c r="AX167" s="266"/>
      <c r="AY167" s="266"/>
      <c r="AZ167" s="266"/>
      <c r="BA167" s="266"/>
      <c r="BB167" s="266"/>
      <c r="BC167" s="266"/>
      <c r="BD167" s="266"/>
      <c r="BE167" s="266"/>
      <c r="BF167" s="266"/>
      <c r="BG167" s="266"/>
      <c r="BH167" s="266"/>
      <c r="BI167" s="266"/>
      <c r="BJ167" s="267"/>
      <c r="BK167" s="133"/>
      <c r="BL167" s="5"/>
      <c r="BM167" s="5"/>
      <c r="BP167" s="5"/>
      <c r="BQ167" s="46"/>
      <c r="BR167" s="265"/>
      <c r="BS167" s="266"/>
      <c r="BT167" s="266"/>
      <c r="BU167" s="266"/>
      <c r="BV167" s="266"/>
      <c r="BW167" s="266"/>
      <c r="BX167" s="266"/>
      <c r="BY167" s="266"/>
      <c r="BZ167" s="266"/>
      <c r="CA167" s="266"/>
      <c r="CB167" s="266"/>
      <c r="CC167" s="266"/>
      <c r="CD167" s="266"/>
      <c r="CE167" s="266"/>
      <c r="CF167" s="267"/>
      <c r="CG167" s="5"/>
      <c r="CH167" s="5"/>
      <c r="CI167" s="5"/>
      <c r="CJ167" s="5"/>
      <c r="CK167" s="5"/>
      <c r="CL167" s="5"/>
      <c r="CM167" s="5"/>
      <c r="CN167" s="5"/>
      <c r="CO167" s="5"/>
      <c r="CP167" s="5"/>
      <c r="CQ167" s="5"/>
      <c r="CR167" s="265"/>
      <c r="CS167" s="266"/>
      <c r="CT167" s="266"/>
      <c r="CU167" s="266"/>
      <c r="CV167" s="266"/>
      <c r="CW167" s="266"/>
      <c r="CX167" s="266"/>
      <c r="CY167" s="266"/>
      <c r="CZ167" s="266"/>
      <c r="DA167" s="266"/>
      <c r="DB167" s="266"/>
      <c r="DC167" s="266"/>
      <c r="DD167" s="266"/>
      <c r="DE167" s="266"/>
      <c r="DF167" s="267"/>
      <c r="DG167" s="5"/>
      <c r="DH167" s="265"/>
      <c r="DI167" s="266"/>
      <c r="DJ167" s="266"/>
      <c r="DK167" s="266"/>
      <c r="DL167" s="266"/>
      <c r="DM167" s="266"/>
      <c r="DN167" s="266"/>
      <c r="DO167" s="266"/>
      <c r="DP167" s="266"/>
      <c r="DQ167" s="266"/>
      <c r="DR167" s="266"/>
      <c r="DS167" s="266"/>
      <c r="DT167" s="266"/>
      <c r="DU167" s="266"/>
      <c r="DV167" s="266"/>
      <c r="DW167" s="266"/>
      <c r="DX167" s="267"/>
      <c r="DY167" s="133"/>
      <c r="DZ167" s="5"/>
      <c r="EA167" s="5"/>
    </row>
    <row r="168" spans="2:131" ht="15" customHeight="1" x14ac:dyDescent="0.4">
      <c r="B168" s="5"/>
      <c r="C168" s="46"/>
      <c r="D168" s="265"/>
      <c r="E168" s="266"/>
      <c r="F168" s="266"/>
      <c r="G168" s="266"/>
      <c r="H168" s="266"/>
      <c r="I168" s="266"/>
      <c r="J168" s="266"/>
      <c r="K168" s="266"/>
      <c r="L168" s="266"/>
      <c r="M168" s="266"/>
      <c r="N168" s="266"/>
      <c r="O168" s="266"/>
      <c r="P168" s="266"/>
      <c r="Q168" s="266"/>
      <c r="R168" s="267"/>
      <c r="S168" s="5"/>
      <c r="T168" s="5"/>
      <c r="U168" s="5"/>
      <c r="V168" s="5"/>
      <c r="W168" s="5"/>
      <c r="X168" s="5"/>
      <c r="Y168" s="5"/>
      <c r="Z168" s="5"/>
      <c r="AA168" s="5"/>
      <c r="AB168" s="5"/>
      <c r="AC168" s="5"/>
      <c r="AD168" s="265"/>
      <c r="AE168" s="266"/>
      <c r="AF168" s="266"/>
      <c r="AG168" s="266"/>
      <c r="AH168" s="266"/>
      <c r="AI168" s="266"/>
      <c r="AJ168" s="266"/>
      <c r="AK168" s="266"/>
      <c r="AL168" s="266"/>
      <c r="AM168" s="266"/>
      <c r="AN168" s="266"/>
      <c r="AO168" s="266"/>
      <c r="AP168" s="266"/>
      <c r="AQ168" s="266"/>
      <c r="AR168" s="267"/>
      <c r="AS168" s="5"/>
      <c r="AT168" s="265"/>
      <c r="AU168" s="266"/>
      <c r="AV168" s="266"/>
      <c r="AW168" s="266"/>
      <c r="AX168" s="266"/>
      <c r="AY168" s="266"/>
      <c r="AZ168" s="266"/>
      <c r="BA168" s="266"/>
      <c r="BB168" s="266"/>
      <c r="BC168" s="266"/>
      <c r="BD168" s="266"/>
      <c r="BE168" s="266"/>
      <c r="BF168" s="266"/>
      <c r="BG168" s="266"/>
      <c r="BH168" s="266"/>
      <c r="BI168" s="266"/>
      <c r="BJ168" s="267"/>
      <c r="BK168" s="133"/>
      <c r="BL168" s="5"/>
      <c r="BM168" s="5"/>
      <c r="BP168" s="5"/>
      <c r="BQ168" s="46"/>
      <c r="BR168" s="265"/>
      <c r="BS168" s="266"/>
      <c r="BT168" s="266"/>
      <c r="BU168" s="266"/>
      <c r="BV168" s="266"/>
      <c r="BW168" s="266"/>
      <c r="BX168" s="266"/>
      <c r="BY168" s="266"/>
      <c r="BZ168" s="266"/>
      <c r="CA168" s="266"/>
      <c r="CB168" s="266"/>
      <c r="CC168" s="266"/>
      <c r="CD168" s="266"/>
      <c r="CE168" s="266"/>
      <c r="CF168" s="267"/>
      <c r="CG168" s="5"/>
      <c r="CH168" s="5"/>
      <c r="CI168" s="5"/>
      <c r="CJ168" s="5"/>
      <c r="CK168" s="5"/>
      <c r="CL168" s="5"/>
      <c r="CM168" s="5"/>
      <c r="CN168" s="5"/>
      <c r="CO168" s="5"/>
      <c r="CP168" s="5"/>
      <c r="CQ168" s="5"/>
      <c r="CR168" s="265"/>
      <c r="CS168" s="266"/>
      <c r="CT168" s="266"/>
      <c r="CU168" s="266"/>
      <c r="CV168" s="266"/>
      <c r="CW168" s="266"/>
      <c r="CX168" s="266"/>
      <c r="CY168" s="266"/>
      <c r="CZ168" s="266"/>
      <c r="DA168" s="266"/>
      <c r="DB168" s="266"/>
      <c r="DC168" s="266"/>
      <c r="DD168" s="266"/>
      <c r="DE168" s="266"/>
      <c r="DF168" s="267"/>
      <c r="DG168" s="5"/>
      <c r="DH168" s="265"/>
      <c r="DI168" s="266"/>
      <c r="DJ168" s="266"/>
      <c r="DK168" s="266"/>
      <c r="DL168" s="266"/>
      <c r="DM168" s="266"/>
      <c r="DN168" s="266"/>
      <c r="DO168" s="266"/>
      <c r="DP168" s="266"/>
      <c r="DQ168" s="266"/>
      <c r="DR168" s="266"/>
      <c r="DS168" s="266"/>
      <c r="DT168" s="266"/>
      <c r="DU168" s="266"/>
      <c r="DV168" s="266"/>
      <c r="DW168" s="266"/>
      <c r="DX168" s="267"/>
      <c r="DY168" s="133"/>
      <c r="DZ168" s="5"/>
      <c r="EA168" s="5"/>
    </row>
    <row r="169" spans="2:131" ht="15" customHeight="1" x14ac:dyDescent="0.4">
      <c r="B169" s="5"/>
      <c r="C169" s="46"/>
      <c r="D169" s="271"/>
      <c r="E169" s="272"/>
      <c r="F169" s="272"/>
      <c r="G169" s="272"/>
      <c r="H169" s="272"/>
      <c r="I169" s="272"/>
      <c r="J169" s="272"/>
      <c r="K169" s="272"/>
      <c r="L169" s="272"/>
      <c r="M169" s="272"/>
      <c r="N169" s="272"/>
      <c r="O169" s="272"/>
      <c r="P169" s="272"/>
      <c r="Q169" s="272"/>
      <c r="R169" s="273"/>
      <c r="S169" s="5"/>
      <c r="T169" s="5"/>
      <c r="U169" s="5"/>
      <c r="V169" s="5"/>
      <c r="W169" s="5"/>
      <c r="X169" s="5"/>
      <c r="Y169" s="5"/>
      <c r="Z169" s="5"/>
      <c r="AA169" s="5"/>
      <c r="AB169" s="5"/>
      <c r="AC169" s="5"/>
      <c r="AD169" s="271"/>
      <c r="AE169" s="272"/>
      <c r="AF169" s="272"/>
      <c r="AG169" s="272"/>
      <c r="AH169" s="272"/>
      <c r="AI169" s="272"/>
      <c r="AJ169" s="272"/>
      <c r="AK169" s="272"/>
      <c r="AL169" s="272"/>
      <c r="AM169" s="272"/>
      <c r="AN169" s="272"/>
      <c r="AO169" s="272"/>
      <c r="AP169" s="272"/>
      <c r="AQ169" s="272"/>
      <c r="AR169" s="273"/>
      <c r="AS169" s="5"/>
      <c r="AT169" s="271"/>
      <c r="AU169" s="272"/>
      <c r="AV169" s="272"/>
      <c r="AW169" s="272"/>
      <c r="AX169" s="272"/>
      <c r="AY169" s="272"/>
      <c r="AZ169" s="272"/>
      <c r="BA169" s="272"/>
      <c r="BB169" s="272"/>
      <c r="BC169" s="272"/>
      <c r="BD169" s="272"/>
      <c r="BE169" s="272"/>
      <c r="BF169" s="272"/>
      <c r="BG169" s="272"/>
      <c r="BH169" s="272"/>
      <c r="BI169" s="272"/>
      <c r="BJ169" s="273"/>
      <c r="BK169" s="133"/>
      <c r="BL169" s="5"/>
      <c r="BM169" s="5"/>
      <c r="BP169" s="5"/>
      <c r="BQ169" s="46"/>
      <c r="BR169" s="271"/>
      <c r="BS169" s="272"/>
      <c r="BT169" s="272"/>
      <c r="BU169" s="272"/>
      <c r="BV169" s="272"/>
      <c r="BW169" s="272"/>
      <c r="BX169" s="272"/>
      <c r="BY169" s="272"/>
      <c r="BZ169" s="272"/>
      <c r="CA169" s="272"/>
      <c r="CB169" s="272"/>
      <c r="CC169" s="272"/>
      <c r="CD169" s="272"/>
      <c r="CE169" s="272"/>
      <c r="CF169" s="273"/>
      <c r="CG169" s="5"/>
      <c r="CH169" s="5"/>
      <c r="CI169" s="5"/>
      <c r="CJ169" s="5"/>
      <c r="CK169" s="5"/>
      <c r="CL169" s="5"/>
      <c r="CM169" s="5"/>
      <c r="CN169" s="5"/>
      <c r="CO169" s="5"/>
      <c r="CP169" s="5"/>
      <c r="CQ169" s="5"/>
      <c r="CR169" s="271"/>
      <c r="CS169" s="272"/>
      <c r="CT169" s="272"/>
      <c r="CU169" s="272"/>
      <c r="CV169" s="272"/>
      <c r="CW169" s="272"/>
      <c r="CX169" s="272"/>
      <c r="CY169" s="272"/>
      <c r="CZ169" s="272"/>
      <c r="DA169" s="272"/>
      <c r="DB169" s="272"/>
      <c r="DC169" s="272"/>
      <c r="DD169" s="272"/>
      <c r="DE169" s="272"/>
      <c r="DF169" s="273"/>
      <c r="DG169" s="5"/>
      <c r="DH169" s="271"/>
      <c r="DI169" s="272"/>
      <c r="DJ169" s="272"/>
      <c r="DK169" s="272"/>
      <c r="DL169" s="272"/>
      <c r="DM169" s="272"/>
      <c r="DN169" s="272"/>
      <c r="DO169" s="272"/>
      <c r="DP169" s="272"/>
      <c r="DQ169" s="272"/>
      <c r="DR169" s="272"/>
      <c r="DS169" s="272"/>
      <c r="DT169" s="272"/>
      <c r="DU169" s="272"/>
      <c r="DV169" s="272"/>
      <c r="DW169" s="272"/>
      <c r="DX169" s="273"/>
      <c r="DY169" s="133"/>
      <c r="DZ169" s="5"/>
      <c r="EA169" s="5"/>
    </row>
    <row r="170" spans="2:131" ht="18.75" customHeight="1" x14ac:dyDescent="0.4">
      <c r="B170" s="5"/>
      <c r="C170" s="46"/>
      <c r="D170" s="56"/>
      <c r="E170" s="56"/>
      <c r="F170" s="56"/>
      <c r="G170" s="56"/>
      <c r="H170" s="56"/>
      <c r="I170" s="56"/>
      <c r="J170" s="56"/>
      <c r="K170" s="56"/>
      <c r="L170" s="56"/>
      <c r="M170" s="56"/>
      <c r="N170" s="56"/>
      <c r="O170" s="56"/>
      <c r="P170" s="56"/>
      <c r="Q170" s="56"/>
      <c r="R170" s="56"/>
      <c r="S170" s="5"/>
      <c r="T170" s="5"/>
      <c r="U170" s="5"/>
      <c r="V170" s="5"/>
      <c r="W170" s="5"/>
      <c r="X170" s="5"/>
      <c r="Y170" s="5"/>
      <c r="Z170" s="5"/>
      <c r="AA170" s="5"/>
      <c r="AB170" s="5"/>
      <c r="AC170" s="5"/>
      <c r="AD170" s="56"/>
      <c r="AE170" s="56"/>
      <c r="AF170" s="56"/>
      <c r="AG170" s="56"/>
      <c r="AH170" s="56"/>
      <c r="AI170" s="56"/>
      <c r="AJ170" s="56"/>
      <c r="AK170" s="56"/>
      <c r="AL170" s="56"/>
      <c r="AM170" s="56"/>
      <c r="AN170" s="56"/>
      <c r="AO170" s="56"/>
      <c r="AP170" s="56"/>
      <c r="AQ170" s="56"/>
      <c r="AR170" s="56"/>
      <c r="AS170" s="5"/>
      <c r="AT170" s="56"/>
      <c r="AU170" s="56"/>
      <c r="AV170" s="56"/>
      <c r="AW170" s="56"/>
      <c r="AX170" s="56"/>
      <c r="AY170" s="56"/>
      <c r="AZ170" s="56"/>
      <c r="BA170" s="56"/>
      <c r="BB170" s="56"/>
      <c r="BC170" s="56"/>
      <c r="BD170" s="56"/>
      <c r="BE170" s="56"/>
      <c r="BF170" s="56"/>
      <c r="BG170" s="56"/>
      <c r="BH170" s="56"/>
      <c r="BI170" s="56"/>
      <c r="BJ170" s="56"/>
      <c r="BK170" s="133"/>
      <c r="BL170" s="5"/>
      <c r="BM170" s="5"/>
      <c r="BP170" s="5"/>
      <c r="BQ170" s="46"/>
      <c r="BR170" s="56"/>
      <c r="BS170" s="56"/>
      <c r="BT170" s="56"/>
      <c r="BU170" s="56"/>
      <c r="BV170" s="56"/>
      <c r="BW170" s="56"/>
      <c r="BX170" s="56"/>
      <c r="BY170" s="56"/>
      <c r="BZ170" s="56"/>
      <c r="CA170" s="56"/>
      <c r="CB170" s="56"/>
      <c r="CC170" s="56"/>
      <c r="CD170" s="56"/>
      <c r="CE170" s="56"/>
      <c r="CF170" s="56"/>
      <c r="CG170" s="5"/>
      <c r="CH170" s="5"/>
      <c r="CI170" s="5"/>
      <c r="CJ170" s="5"/>
      <c r="CK170" s="5"/>
      <c r="CL170" s="5"/>
      <c r="CM170" s="5"/>
      <c r="CN170" s="5"/>
      <c r="CO170" s="5"/>
      <c r="CP170" s="5"/>
      <c r="CQ170" s="5"/>
      <c r="CR170" s="56"/>
      <c r="CS170" s="56"/>
      <c r="CT170" s="56"/>
      <c r="CU170" s="56"/>
      <c r="CV170" s="56"/>
      <c r="CW170" s="56"/>
      <c r="CX170" s="56"/>
      <c r="CY170" s="56"/>
      <c r="CZ170" s="56"/>
      <c r="DA170" s="56"/>
      <c r="DB170" s="56"/>
      <c r="DC170" s="56"/>
      <c r="DD170" s="56"/>
      <c r="DE170" s="56"/>
      <c r="DF170" s="56"/>
      <c r="DG170" s="5"/>
      <c r="DH170" s="56"/>
      <c r="DI170" s="56"/>
      <c r="DJ170" s="56"/>
      <c r="DK170" s="56"/>
      <c r="DL170" s="56"/>
      <c r="DM170" s="56"/>
      <c r="DN170" s="56"/>
      <c r="DO170" s="56"/>
      <c r="DP170" s="56"/>
      <c r="DQ170" s="56"/>
      <c r="DR170" s="56"/>
      <c r="DS170" s="56"/>
      <c r="DT170" s="56"/>
      <c r="DU170" s="56"/>
      <c r="DV170" s="56"/>
      <c r="DW170" s="56"/>
      <c r="DX170" s="56"/>
      <c r="DY170" s="133"/>
      <c r="DZ170" s="5"/>
      <c r="EA170" s="5"/>
    </row>
    <row r="171" spans="2:131" ht="15" customHeight="1" x14ac:dyDescent="0.4">
      <c r="B171" s="5"/>
      <c r="C171" s="46"/>
      <c r="D171" s="259" t="s">
        <v>278</v>
      </c>
      <c r="E171" s="260"/>
      <c r="F171" s="260"/>
      <c r="G171" s="260"/>
      <c r="H171" s="260"/>
      <c r="I171" s="260"/>
      <c r="J171" s="260"/>
      <c r="K171" s="260"/>
      <c r="L171" s="260"/>
      <c r="M171" s="260"/>
      <c r="N171" s="260"/>
      <c r="O171" s="260"/>
      <c r="P171" s="260"/>
      <c r="Q171" s="260"/>
      <c r="R171" s="261"/>
      <c r="S171" s="5"/>
      <c r="T171" s="5"/>
      <c r="U171" s="5"/>
      <c r="V171" s="5"/>
      <c r="W171" s="5"/>
      <c r="X171" s="5"/>
      <c r="Y171" s="5"/>
      <c r="Z171" s="5"/>
      <c r="AA171" s="5"/>
      <c r="AB171" s="5"/>
      <c r="AC171" s="5"/>
      <c r="AD171" s="259" t="s">
        <v>337</v>
      </c>
      <c r="AE171" s="260"/>
      <c r="AF171" s="260"/>
      <c r="AG171" s="260"/>
      <c r="AH171" s="260"/>
      <c r="AI171" s="260"/>
      <c r="AJ171" s="260"/>
      <c r="AK171" s="260"/>
      <c r="AL171" s="260"/>
      <c r="AM171" s="260"/>
      <c r="AN171" s="260"/>
      <c r="AO171" s="260"/>
      <c r="AP171" s="260"/>
      <c r="AQ171" s="260"/>
      <c r="AR171" s="261"/>
      <c r="AS171" s="5"/>
      <c r="AT171" s="262"/>
      <c r="AU171" s="263"/>
      <c r="AV171" s="263"/>
      <c r="AW171" s="263"/>
      <c r="AX171" s="263"/>
      <c r="AY171" s="263"/>
      <c r="AZ171" s="263"/>
      <c r="BA171" s="263"/>
      <c r="BB171" s="263"/>
      <c r="BC171" s="263"/>
      <c r="BD171" s="263"/>
      <c r="BE171" s="263"/>
      <c r="BF171" s="263"/>
      <c r="BG171" s="263"/>
      <c r="BH171" s="263"/>
      <c r="BI171" s="263"/>
      <c r="BJ171" s="264"/>
      <c r="BK171" s="133"/>
      <c r="BL171" s="5"/>
      <c r="BM171" s="5"/>
      <c r="BP171" s="5"/>
      <c r="BQ171" s="46"/>
      <c r="BR171" s="262" t="s">
        <v>417</v>
      </c>
      <c r="BS171" s="263"/>
      <c r="BT171" s="263"/>
      <c r="BU171" s="263"/>
      <c r="BV171" s="263"/>
      <c r="BW171" s="263"/>
      <c r="BX171" s="263"/>
      <c r="BY171" s="263"/>
      <c r="BZ171" s="263"/>
      <c r="CA171" s="263"/>
      <c r="CB171" s="263"/>
      <c r="CC171" s="263"/>
      <c r="CD171" s="263"/>
      <c r="CE171" s="263"/>
      <c r="CF171" s="264"/>
      <c r="CG171" s="5"/>
      <c r="CH171" s="5"/>
      <c r="CI171" s="5"/>
      <c r="CJ171" s="5"/>
      <c r="CK171" s="5"/>
      <c r="CL171" s="5"/>
      <c r="CM171" s="5"/>
      <c r="CN171" s="5"/>
      <c r="CO171" s="5"/>
      <c r="CP171" s="5"/>
      <c r="CQ171" s="5"/>
      <c r="CR171" s="262" t="s">
        <v>418</v>
      </c>
      <c r="CS171" s="263"/>
      <c r="CT171" s="263"/>
      <c r="CU171" s="263"/>
      <c r="CV171" s="263"/>
      <c r="CW171" s="263"/>
      <c r="CX171" s="263"/>
      <c r="CY171" s="263"/>
      <c r="CZ171" s="263"/>
      <c r="DA171" s="263"/>
      <c r="DB171" s="263"/>
      <c r="DC171" s="263"/>
      <c r="DD171" s="263"/>
      <c r="DE171" s="263"/>
      <c r="DF171" s="264"/>
      <c r="DG171" s="5"/>
      <c r="DH171" s="262" t="s">
        <v>182</v>
      </c>
      <c r="DI171" s="263"/>
      <c r="DJ171" s="263"/>
      <c r="DK171" s="263"/>
      <c r="DL171" s="263"/>
      <c r="DM171" s="263"/>
      <c r="DN171" s="263"/>
      <c r="DO171" s="263"/>
      <c r="DP171" s="263"/>
      <c r="DQ171" s="263"/>
      <c r="DR171" s="263"/>
      <c r="DS171" s="263"/>
      <c r="DT171" s="263"/>
      <c r="DU171" s="263"/>
      <c r="DV171" s="263"/>
      <c r="DW171" s="263"/>
      <c r="DX171" s="264"/>
      <c r="DY171" s="133"/>
      <c r="DZ171" s="5"/>
      <c r="EA171" s="5"/>
    </row>
    <row r="172" spans="2:131" ht="15" customHeight="1" x14ac:dyDescent="0.4">
      <c r="B172" s="5"/>
      <c r="C172" s="46"/>
      <c r="D172" s="265"/>
      <c r="E172" s="266"/>
      <c r="F172" s="266"/>
      <c r="G172" s="266"/>
      <c r="H172" s="266"/>
      <c r="I172" s="266"/>
      <c r="J172" s="266"/>
      <c r="K172" s="266"/>
      <c r="L172" s="266"/>
      <c r="M172" s="266"/>
      <c r="N172" s="266"/>
      <c r="O172" s="266"/>
      <c r="P172" s="266"/>
      <c r="Q172" s="266"/>
      <c r="R172" s="267"/>
      <c r="S172" s="5"/>
      <c r="T172" s="5"/>
      <c r="U172" s="5"/>
      <c r="V172" s="5"/>
      <c r="W172" s="5"/>
      <c r="X172" s="5"/>
      <c r="Y172" s="5"/>
      <c r="Z172" s="5"/>
      <c r="AA172" s="5"/>
      <c r="AB172" s="5"/>
      <c r="AC172" s="5"/>
      <c r="AD172" s="268" t="s">
        <v>510</v>
      </c>
      <c r="AE172" s="269"/>
      <c r="AF172" s="269"/>
      <c r="AG172" s="269"/>
      <c r="AH172" s="269"/>
      <c r="AI172" s="269"/>
      <c r="AJ172" s="269"/>
      <c r="AK172" s="269"/>
      <c r="AL172" s="269"/>
      <c r="AM172" s="269"/>
      <c r="AN172" s="269"/>
      <c r="AO172" s="269"/>
      <c r="AP172" s="269"/>
      <c r="AQ172" s="269"/>
      <c r="AR172" s="270"/>
      <c r="AS172" s="5"/>
      <c r="AT172" s="265"/>
      <c r="AU172" s="266"/>
      <c r="AV172" s="266"/>
      <c r="AW172" s="266"/>
      <c r="AX172" s="266"/>
      <c r="AY172" s="266"/>
      <c r="AZ172" s="266"/>
      <c r="BA172" s="266"/>
      <c r="BB172" s="266"/>
      <c r="BC172" s="266"/>
      <c r="BD172" s="266"/>
      <c r="BE172" s="266"/>
      <c r="BF172" s="266"/>
      <c r="BG172" s="266"/>
      <c r="BH172" s="266"/>
      <c r="BI172" s="266"/>
      <c r="BJ172" s="267"/>
      <c r="BK172" s="133"/>
      <c r="BL172" s="5"/>
      <c r="BM172" s="5"/>
      <c r="BP172" s="5"/>
      <c r="BQ172" s="46"/>
      <c r="BR172" s="265" t="s">
        <v>351</v>
      </c>
      <c r="BS172" s="266"/>
      <c r="BT172" s="266"/>
      <c r="BU172" s="266"/>
      <c r="BV172" s="266"/>
      <c r="BW172" s="266"/>
      <c r="BX172" s="266"/>
      <c r="BY172" s="266"/>
      <c r="BZ172" s="266"/>
      <c r="CA172" s="266"/>
      <c r="CB172" s="266"/>
      <c r="CC172" s="266"/>
      <c r="CD172" s="266"/>
      <c r="CE172" s="266"/>
      <c r="CF172" s="267"/>
      <c r="CG172" s="5"/>
      <c r="CH172" s="5"/>
      <c r="CI172" s="5"/>
      <c r="CJ172" s="5"/>
      <c r="CK172" s="5"/>
      <c r="CL172" s="5"/>
      <c r="CM172" s="5"/>
      <c r="CN172" s="5"/>
      <c r="CO172" s="5"/>
      <c r="CP172" s="5"/>
      <c r="CQ172" s="5"/>
      <c r="CR172" s="265" t="s">
        <v>1</v>
      </c>
      <c r="CS172" s="266"/>
      <c r="CT172" s="266"/>
      <c r="CU172" s="266"/>
      <c r="CV172" s="266"/>
      <c r="CW172" s="266"/>
      <c r="CX172" s="266"/>
      <c r="CY172" s="266"/>
      <c r="CZ172" s="266"/>
      <c r="DA172" s="266"/>
      <c r="DB172" s="266"/>
      <c r="DC172" s="266"/>
      <c r="DD172" s="266"/>
      <c r="DE172" s="266"/>
      <c r="DF172" s="267"/>
      <c r="DG172" s="5"/>
      <c r="DH172" s="265" t="s">
        <v>245</v>
      </c>
      <c r="DI172" s="266"/>
      <c r="DJ172" s="266"/>
      <c r="DK172" s="266"/>
      <c r="DL172" s="266"/>
      <c r="DM172" s="266"/>
      <c r="DN172" s="266"/>
      <c r="DO172" s="266"/>
      <c r="DP172" s="266"/>
      <c r="DQ172" s="266"/>
      <c r="DR172" s="266"/>
      <c r="DS172" s="266"/>
      <c r="DT172" s="266"/>
      <c r="DU172" s="266"/>
      <c r="DV172" s="266"/>
      <c r="DW172" s="266"/>
      <c r="DX172" s="267"/>
      <c r="DY172" s="133"/>
      <c r="DZ172" s="5"/>
      <c r="EA172" s="5"/>
    </row>
    <row r="173" spans="2:131" ht="15" customHeight="1" x14ac:dyDescent="0.4">
      <c r="B173" s="5"/>
      <c r="C173" s="46"/>
      <c r="D173" s="265"/>
      <c r="E173" s="266"/>
      <c r="F173" s="266"/>
      <c r="G173" s="266"/>
      <c r="H173" s="266"/>
      <c r="I173" s="266"/>
      <c r="J173" s="266"/>
      <c r="K173" s="266"/>
      <c r="L173" s="266"/>
      <c r="M173" s="266"/>
      <c r="N173" s="266"/>
      <c r="O173" s="266"/>
      <c r="P173" s="266"/>
      <c r="Q173" s="266"/>
      <c r="R173" s="267"/>
      <c r="S173" s="5"/>
      <c r="T173" s="5"/>
      <c r="U173" s="5"/>
      <c r="V173" s="5"/>
      <c r="W173" s="5"/>
      <c r="X173" s="5"/>
      <c r="Y173" s="5"/>
      <c r="Z173" s="5"/>
      <c r="AA173" s="5"/>
      <c r="AB173" s="5"/>
      <c r="AC173" s="5"/>
      <c r="AD173" s="268" t="s">
        <v>522</v>
      </c>
      <c r="AE173" s="269"/>
      <c r="AF173" s="269"/>
      <c r="AG173" s="269"/>
      <c r="AH173" s="269"/>
      <c r="AI173" s="269"/>
      <c r="AJ173" s="269"/>
      <c r="AK173" s="269"/>
      <c r="AL173" s="269"/>
      <c r="AM173" s="269"/>
      <c r="AN173" s="269"/>
      <c r="AO173" s="269"/>
      <c r="AP173" s="269"/>
      <c r="AQ173" s="269"/>
      <c r="AR173" s="270"/>
      <c r="AS173" s="5"/>
      <c r="AT173" s="265"/>
      <c r="AU173" s="266"/>
      <c r="AV173" s="266"/>
      <c r="AW173" s="266"/>
      <c r="AX173" s="266"/>
      <c r="AY173" s="266"/>
      <c r="AZ173" s="266"/>
      <c r="BA173" s="266"/>
      <c r="BB173" s="266"/>
      <c r="BC173" s="266"/>
      <c r="BD173" s="266"/>
      <c r="BE173" s="266"/>
      <c r="BF173" s="266"/>
      <c r="BG173" s="266"/>
      <c r="BH173" s="266"/>
      <c r="BI173" s="266"/>
      <c r="BJ173" s="267"/>
      <c r="BK173" s="133"/>
      <c r="BL173" s="5"/>
      <c r="BM173" s="5"/>
      <c r="BP173" s="5"/>
      <c r="BQ173" s="46"/>
      <c r="BR173" s="265" t="s">
        <v>423</v>
      </c>
      <c r="BS173" s="266"/>
      <c r="BT173" s="266"/>
      <c r="BU173" s="266"/>
      <c r="BV173" s="266"/>
      <c r="BW173" s="266"/>
      <c r="BX173" s="266"/>
      <c r="BY173" s="266"/>
      <c r="BZ173" s="266"/>
      <c r="CA173" s="266"/>
      <c r="CB173" s="266"/>
      <c r="CC173" s="266"/>
      <c r="CD173" s="266"/>
      <c r="CE173" s="266"/>
      <c r="CF173" s="267"/>
      <c r="CG173" s="5"/>
      <c r="CH173" s="5"/>
      <c r="CI173" s="5"/>
      <c r="CJ173" s="5"/>
      <c r="CK173" s="5"/>
      <c r="CL173" s="5"/>
      <c r="CM173" s="5"/>
      <c r="CN173" s="5"/>
      <c r="CO173" s="5"/>
      <c r="CP173" s="5"/>
      <c r="CQ173" s="5"/>
      <c r="CR173" s="265" t="s">
        <v>294</v>
      </c>
      <c r="CS173" s="266"/>
      <c r="CT173" s="266"/>
      <c r="CU173" s="266"/>
      <c r="CV173" s="266"/>
      <c r="CW173" s="266"/>
      <c r="CX173" s="266"/>
      <c r="CY173" s="266"/>
      <c r="CZ173" s="266"/>
      <c r="DA173" s="266"/>
      <c r="DB173" s="266"/>
      <c r="DC173" s="266"/>
      <c r="DD173" s="266"/>
      <c r="DE173" s="266"/>
      <c r="DF173" s="267"/>
      <c r="DG173" s="5"/>
      <c r="DH173" s="265" t="s">
        <v>182</v>
      </c>
      <c r="DI173" s="266"/>
      <c r="DJ173" s="266"/>
      <c r="DK173" s="266"/>
      <c r="DL173" s="266"/>
      <c r="DM173" s="266"/>
      <c r="DN173" s="266"/>
      <c r="DO173" s="266"/>
      <c r="DP173" s="266"/>
      <c r="DQ173" s="266"/>
      <c r="DR173" s="266"/>
      <c r="DS173" s="266"/>
      <c r="DT173" s="266"/>
      <c r="DU173" s="266"/>
      <c r="DV173" s="266"/>
      <c r="DW173" s="266"/>
      <c r="DX173" s="267"/>
      <c r="DY173" s="133"/>
      <c r="DZ173" s="5"/>
      <c r="EA173" s="5"/>
    </row>
    <row r="174" spans="2:131" ht="15" customHeight="1" x14ac:dyDescent="0.4">
      <c r="B174" s="5"/>
      <c r="C174" s="46"/>
      <c r="D174" s="274"/>
      <c r="E174" s="275"/>
      <c r="F174" s="275"/>
      <c r="G174" s="275"/>
      <c r="H174" s="275"/>
      <c r="I174" s="275"/>
      <c r="J174" s="275"/>
      <c r="K174" s="275"/>
      <c r="L174" s="275"/>
      <c r="M174" s="275"/>
      <c r="N174" s="275"/>
      <c r="O174" s="275"/>
      <c r="P174" s="275"/>
      <c r="Q174" s="275"/>
      <c r="R174" s="276"/>
      <c r="S174" s="5"/>
      <c r="T174" s="5"/>
      <c r="U174" s="5"/>
      <c r="V174" s="5"/>
      <c r="W174" s="5"/>
      <c r="X174" s="5"/>
      <c r="Y174" s="5"/>
      <c r="Z174" s="5"/>
      <c r="AA174" s="5"/>
      <c r="AB174" s="5"/>
      <c r="AC174" s="5"/>
      <c r="AD174" s="274"/>
      <c r="AE174" s="275"/>
      <c r="AF174" s="275"/>
      <c r="AG174" s="275"/>
      <c r="AH174" s="275"/>
      <c r="AI174" s="275"/>
      <c r="AJ174" s="275"/>
      <c r="AK174" s="275"/>
      <c r="AL174" s="275"/>
      <c r="AM174" s="275"/>
      <c r="AN174" s="275"/>
      <c r="AO174" s="275"/>
      <c r="AP174" s="275"/>
      <c r="AQ174" s="275"/>
      <c r="AR174" s="276"/>
      <c r="AS174" s="5"/>
      <c r="AT174" s="274"/>
      <c r="AU174" s="275"/>
      <c r="AV174" s="275"/>
      <c r="AW174" s="275"/>
      <c r="AX174" s="275"/>
      <c r="AY174" s="275"/>
      <c r="AZ174" s="275"/>
      <c r="BA174" s="275"/>
      <c r="BB174" s="275"/>
      <c r="BC174" s="275"/>
      <c r="BD174" s="275"/>
      <c r="BE174" s="275"/>
      <c r="BF174" s="275"/>
      <c r="BG174" s="275"/>
      <c r="BH174" s="275"/>
      <c r="BI174" s="275"/>
      <c r="BJ174" s="276"/>
      <c r="BK174" s="133"/>
      <c r="BL174" s="5"/>
      <c r="BM174" s="5"/>
      <c r="BP174" s="5"/>
      <c r="BQ174" s="46"/>
      <c r="BR174" s="265" t="s">
        <v>424</v>
      </c>
      <c r="BS174" s="266"/>
      <c r="BT174" s="266"/>
      <c r="BU174" s="266"/>
      <c r="BV174" s="266"/>
      <c r="BW174" s="266"/>
      <c r="BX174" s="266"/>
      <c r="BY174" s="266"/>
      <c r="BZ174" s="266"/>
      <c r="CA174" s="266"/>
      <c r="CB174" s="266"/>
      <c r="CC174" s="266"/>
      <c r="CD174" s="266"/>
      <c r="CE174" s="266"/>
      <c r="CF174" s="267"/>
      <c r="CG174" s="5"/>
      <c r="CH174" s="5"/>
      <c r="CI174" s="5"/>
      <c r="CJ174" s="5"/>
      <c r="CK174" s="5"/>
      <c r="CL174" s="5"/>
      <c r="CM174" s="5"/>
      <c r="CN174" s="5"/>
      <c r="CO174" s="5"/>
      <c r="CP174" s="5"/>
      <c r="CQ174" s="5"/>
      <c r="CR174" s="265" t="s">
        <v>425</v>
      </c>
      <c r="CS174" s="266"/>
      <c r="CT174" s="266"/>
      <c r="CU174" s="266"/>
      <c r="CV174" s="266"/>
      <c r="CW174" s="266"/>
      <c r="CX174" s="266"/>
      <c r="CY174" s="266"/>
      <c r="CZ174" s="266"/>
      <c r="DA174" s="266"/>
      <c r="DB174" s="266"/>
      <c r="DC174" s="266"/>
      <c r="DD174" s="266"/>
      <c r="DE174" s="266"/>
      <c r="DF174" s="267"/>
      <c r="DG174" s="5"/>
      <c r="DH174" s="265" t="s">
        <v>182</v>
      </c>
      <c r="DI174" s="266"/>
      <c r="DJ174" s="266"/>
      <c r="DK174" s="266"/>
      <c r="DL174" s="266"/>
      <c r="DM174" s="266"/>
      <c r="DN174" s="266"/>
      <c r="DO174" s="266"/>
      <c r="DP174" s="266"/>
      <c r="DQ174" s="266"/>
      <c r="DR174" s="266"/>
      <c r="DS174" s="266"/>
      <c r="DT174" s="266"/>
      <c r="DU174" s="266"/>
      <c r="DV174" s="266"/>
      <c r="DW174" s="266"/>
      <c r="DX174" s="267"/>
      <c r="DY174" s="133"/>
      <c r="DZ174" s="5"/>
      <c r="EA174" s="5"/>
    </row>
    <row r="175" spans="2:131" ht="15" customHeight="1" x14ac:dyDescent="0.4">
      <c r="B175" s="5"/>
      <c r="C175" s="46"/>
      <c r="D175" s="277" t="s">
        <v>516</v>
      </c>
      <c r="E175" s="278"/>
      <c r="F175" s="278"/>
      <c r="G175" s="278"/>
      <c r="H175" s="278"/>
      <c r="I175" s="278"/>
      <c r="J175" s="278"/>
      <c r="K175" s="278"/>
      <c r="L175" s="278"/>
      <c r="M175" s="278"/>
      <c r="N175" s="278"/>
      <c r="O175" s="278"/>
      <c r="P175" s="278"/>
      <c r="Q175" s="278"/>
      <c r="R175" s="279"/>
      <c r="S175" s="5"/>
      <c r="T175" s="5"/>
      <c r="U175" s="5"/>
      <c r="V175" s="5"/>
      <c r="W175" s="5"/>
      <c r="X175" s="5"/>
      <c r="Y175" s="5"/>
      <c r="Z175" s="5"/>
      <c r="AA175" s="5"/>
      <c r="AB175" s="5"/>
      <c r="AC175" s="5"/>
      <c r="AD175" s="277" t="s">
        <v>427</v>
      </c>
      <c r="AE175" s="278"/>
      <c r="AF175" s="278"/>
      <c r="AG175" s="278"/>
      <c r="AH175" s="278"/>
      <c r="AI175" s="278"/>
      <c r="AJ175" s="278"/>
      <c r="AK175" s="278"/>
      <c r="AL175" s="278"/>
      <c r="AM175" s="278"/>
      <c r="AN175" s="278"/>
      <c r="AO175" s="278"/>
      <c r="AP175" s="278"/>
      <c r="AQ175" s="278"/>
      <c r="AR175" s="279"/>
      <c r="AS175" s="5"/>
      <c r="AT175" s="265"/>
      <c r="AU175" s="266"/>
      <c r="AV175" s="266"/>
      <c r="AW175" s="266"/>
      <c r="AX175" s="266"/>
      <c r="AY175" s="266"/>
      <c r="AZ175" s="266"/>
      <c r="BA175" s="266"/>
      <c r="BB175" s="266"/>
      <c r="BC175" s="266"/>
      <c r="BD175" s="266"/>
      <c r="BE175" s="266"/>
      <c r="BF175" s="266"/>
      <c r="BG175" s="266"/>
      <c r="BH175" s="266"/>
      <c r="BI175" s="266"/>
      <c r="BJ175" s="267"/>
      <c r="BK175" s="133"/>
      <c r="BL175" s="5"/>
      <c r="BM175" s="5"/>
      <c r="BP175" s="5"/>
      <c r="BQ175" s="46"/>
      <c r="BR175" s="265" t="s">
        <v>426</v>
      </c>
      <c r="BS175" s="266"/>
      <c r="BT175" s="266"/>
      <c r="BU175" s="266"/>
      <c r="BV175" s="266"/>
      <c r="BW175" s="266"/>
      <c r="BX175" s="266"/>
      <c r="BY175" s="266"/>
      <c r="BZ175" s="266"/>
      <c r="CA175" s="266"/>
      <c r="CB175" s="266"/>
      <c r="CC175" s="266"/>
      <c r="CD175" s="266"/>
      <c r="CE175" s="266"/>
      <c r="CF175" s="267"/>
      <c r="CG175" s="5"/>
      <c r="CH175" s="5"/>
      <c r="CI175" s="5"/>
      <c r="CJ175" s="5"/>
      <c r="CK175" s="5"/>
      <c r="CL175" s="5"/>
      <c r="CM175" s="5"/>
      <c r="CN175" s="5"/>
      <c r="CO175" s="5"/>
      <c r="CP175" s="5"/>
      <c r="CQ175" s="5"/>
      <c r="CR175" s="265" t="s">
        <v>427</v>
      </c>
      <c r="CS175" s="266"/>
      <c r="CT175" s="266"/>
      <c r="CU175" s="266"/>
      <c r="CV175" s="266"/>
      <c r="CW175" s="266"/>
      <c r="CX175" s="266"/>
      <c r="CY175" s="266"/>
      <c r="CZ175" s="266"/>
      <c r="DA175" s="266"/>
      <c r="DB175" s="266"/>
      <c r="DC175" s="266"/>
      <c r="DD175" s="266"/>
      <c r="DE175" s="266"/>
      <c r="DF175" s="267"/>
      <c r="DG175" s="5"/>
      <c r="DH175" s="265" t="s">
        <v>245</v>
      </c>
      <c r="DI175" s="266"/>
      <c r="DJ175" s="266"/>
      <c r="DK175" s="266"/>
      <c r="DL175" s="266"/>
      <c r="DM175" s="266"/>
      <c r="DN175" s="266"/>
      <c r="DO175" s="266"/>
      <c r="DP175" s="266"/>
      <c r="DQ175" s="266"/>
      <c r="DR175" s="266"/>
      <c r="DS175" s="266"/>
      <c r="DT175" s="266"/>
      <c r="DU175" s="266"/>
      <c r="DV175" s="266"/>
      <c r="DW175" s="266"/>
      <c r="DX175" s="267"/>
      <c r="DY175" s="133"/>
      <c r="DZ175" s="5"/>
      <c r="EA175" s="5"/>
    </row>
    <row r="176" spans="2:131" ht="15" customHeight="1" x14ac:dyDescent="0.4">
      <c r="B176" s="5"/>
      <c r="C176" s="46"/>
      <c r="D176" s="265"/>
      <c r="E176" s="266"/>
      <c r="F176" s="266"/>
      <c r="G176" s="266"/>
      <c r="H176" s="266"/>
      <c r="I176" s="266"/>
      <c r="J176" s="266"/>
      <c r="K176" s="266"/>
      <c r="L176" s="266"/>
      <c r="M176" s="266"/>
      <c r="N176" s="266"/>
      <c r="O176" s="266"/>
      <c r="P176" s="266"/>
      <c r="Q176" s="266"/>
      <c r="R176" s="267"/>
      <c r="S176" s="5"/>
      <c r="T176" s="5"/>
      <c r="U176" s="5"/>
      <c r="V176" s="5"/>
      <c r="W176" s="5"/>
      <c r="X176" s="5"/>
      <c r="Y176" s="5"/>
      <c r="Z176" s="5"/>
      <c r="AA176" s="5"/>
      <c r="AB176" s="5"/>
      <c r="AC176" s="5"/>
      <c r="AD176" s="265"/>
      <c r="AE176" s="266"/>
      <c r="AF176" s="266"/>
      <c r="AG176" s="266"/>
      <c r="AH176" s="266"/>
      <c r="AI176" s="266"/>
      <c r="AJ176" s="266"/>
      <c r="AK176" s="266"/>
      <c r="AL176" s="266"/>
      <c r="AM176" s="266"/>
      <c r="AN176" s="266"/>
      <c r="AO176" s="266"/>
      <c r="AP176" s="266"/>
      <c r="AQ176" s="266"/>
      <c r="AR176" s="267"/>
      <c r="AS176" s="5"/>
      <c r="AT176" s="265"/>
      <c r="AU176" s="266"/>
      <c r="AV176" s="266"/>
      <c r="AW176" s="266"/>
      <c r="AX176" s="266"/>
      <c r="AY176" s="266"/>
      <c r="AZ176" s="266"/>
      <c r="BA176" s="266"/>
      <c r="BB176" s="266"/>
      <c r="BC176" s="266"/>
      <c r="BD176" s="266"/>
      <c r="BE176" s="266"/>
      <c r="BF176" s="266"/>
      <c r="BG176" s="266"/>
      <c r="BH176" s="266"/>
      <c r="BI176" s="266"/>
      <c r="BJ176" s="267"/>
      <c r="BK176" s="133"/>
      <c r="BL176" s="5"/>
      <c r="BM176" s="5"/>
      <c r="BP176" s="5"/>
      <c r="BQ176" s="46"/>
      <c r="BR176" s="265" t="s">
        <v>428</v>
      </c>
      <c r="BS176" s="266"/>
      <c r="BT176" s="266"/>
      <c r="BU176" s="266"/>
      <c r="BV176" s="266"/>
      <c r="BW176" s="266"/>
      <c r="BX176" s="266"/>
      <c r="BY176" s="266"/>
      <c r="BZ176" s="266"/>
      <c r="CA176" s="266"/>
      <c r="CB176" s="266"/>
      <c r="CC176" s="266"/>
      <c r="CD176" s="266"/>
      <c r="CE176" s="266"/>
      <c r="CF176" s="267"/>
      <c r="CG176" s="5"/>
      <c r="CH176" s="5"/>
      <c r="CI176" s="5"/>
      <c r="CJ176" s="5"/>
      <c r="CK176" s="5"/>
      <c r="CL176" s="5"/>
      <c r="CM176" s="5"/>
      <c r="CN176" s="5"/>
      <c r="CO176" s="5"/>
      <c r="CP176" s="5"/>
      <c r="CQ176" s="5"/>
      <c r="CR176" s="265"/>
      <c r="CS176" s="266"/>
      <c r="CT176" s="266"/>
      <c r="CU176" s="266"/>
      <c r="CV176" s="266"/>
      <c r="CW176" s="266"/>
      <c r="CX176" s="266"/>
      <c r="CY176" s="266"/>
      <c r="CZ176" s="266"/>
      <c r="DA176" s="266"/>
      <c r="DB176" s="266"/>
      <c r="DC176" s="266"/>
      <c r="DD176" s="266"/>
      <c r="DE176" s="266"/>
      <c r="DF176" s="267"/>
      <c r="DG176" s="5"/>
      <c r="DH176" s="265"/>
      <c r="DI176" s="266"/>
      <c r="DJ176" s="266"/>
      <c r="DK176" s="266"/>
      <c r="DL176" s="266"/>
      <c r="DM176" s="266"/>
      <c r="DN176" s="266"/>
      <c r="DO176" s="266"/>
      <c r="DP176" s="266"/>
      <c r="DQ176" s="266"/>
      <c r="DR176" s="266"/>
      <c r="DS176" s="266"/>
      <c r="DT176" s="266"/>
      <c r="DU176" s="266"/>
      <c r="DV176" s="266"/>
      <c r="DW176" s="266"/>
      <c r="DX176" s="267"/>
      <c r="DY176" s="133"/>
      <c r="DZ176" s="5"/>
      <c r="EA176" s="5"/>
    </row>
    <row r="177" spans="2:163" ht="15" customHeight="1" x14ac:dyDescent="0.4">
      <c r="B177" s="5"/>
      <c r="C177" s="46"/>
      <c r="D177" s="265"/>
      <c r="E177" s="266"/>
      <c r="F177" s="266"/>
      <c r="G177" s="266"/>
      <c r="H177" s="266"/>
      <c r="I177" s="266"/>
      <c r="J177" s="266"/>
      <c r="K177" s="266"/>
      <c r="L177" s="266"/>
      <c r="M177" s="266"/>
      <c r="N177" s="266"/>
      <c r="O177" s="266"/>
      <c r="P177" s="266"/>
      <c r="Q177" s="266"/>
      <c r="R177" s="267"/>
      <c r="S177" s="5"/>
      <c r="T177" s="5"/>
      <c r="U177" s="5"/>
      <c r="V177" s="5"/>
      <c r="W177" s="5"/>
      <c r="X177" s="5"/>
      <c r="Y177" s="5"/>
      <c r="Z177" s="5"/>
      <c r="AA177" s="5"/>
      <c r="AB177" s="5"/>
      <c r="AC177" s="5"/>
      <c r="AD177" s="265"/>
      <c r="AE177" s="266"/>
      <c r="AF177" s="266"/>
      <c r="AG177" s="266"/>
      <c r="AH177" s="266"/>
      <c r="AI177" s="266"/>
      <c r="AJ177" s="266"/>
      <c r="AK177" s="266"/>
      <c r="AL177" s="266"/>
      <c r="AM177" s="266"/>
      <c r="AN177" s="266"/>
      <c r="AO177" s="266"/>
      <c r="AP177" s="266"/>
      <c r="AQ177" s="266"/>
      <c r="AR177" s="267"/>
      <c r="AS177" s="5"/>
      <c r="AT177" s="265"/>
      <c r="AU177" s="266"/>
      <c r="AV177" s="266"/>
      <c r="AW177" s="266"/>
      <c r="AX177" s="266"/>
      <c r="AY177" s="266"/>
      <c r="AZ177" s="266"/>
      <c r="BA177" s="266"/>
      <c r="BB177" s="266"/>
      <c r="BC177" s="266"/>
      <c r="BD177" s="266"/>
      <c r="BE177" s="266"/>
      <c r="BF177" s="266"/>
      <c r="BG177" s="266"/>
      <c r="BH177" s="266"/>
      <c r="BI177" s="266"/>
      <c r="BJ177" s="267"/>
      <c r="BK177" s="133"/>
      <c r="BL177" s="5"/>
      <c r="BM177" s="5"/>
      <c r="BP177" s="5"/>
      <c r="BQ177" s="46"/>
      <c r="BR177" s="265"/>
      <c r="BS177" s="266"/>
      <c r="BT177" s="266"/>
      <c r="BU177" s="266"/>
      <c r="BV177" s="266"/>
      <c r="BW177" s="266"/>
      <c r="BX177" s="266"/>
      <c r="BY177" s="266"/>
      <c r="BZ177" s="266"/>
      <c r="CA177" s="266"/>
      <c r="CB177" s="266"/>
      <c r="CC177" s="266"/>
      <c r="CD177" s="266"/>
      <c r="CE177" s="266"/>
      <c r="CF177" s="267"/>
      <c r="CG177" s="5"/>
      <c r="CH177" s="5"/>
      <c r="CI177" s="5"/>
      <c r="CJ177" s="5"/>
      <c r="CK177" s="5"/>
      <c r="CL177" s="5"/>
      <c r="CM177" s="5"/>
      <c r="CN177" s="5"/>
      <c r="CO177" s="5"/>
      <c r="CP177" s="5"/>
      <c r="CQ177" s="5"/>
      <c r="CR177" s="265"/>
      <c r="CS177" s="266"/>
      <c r="CT177" s="266"/>
      <c r="CU177" s="266"/>
      <c r="CV177" s="266"/>
      <c r="CW177" s="266"/>
      <c r="CX177" s="266"/>
      <c r="CY177" s="266"/>
      <c r="CZ177" s="266"/>
      <c r="DA177" s="266"/>
      <c r="DB177" s="266"/>
      <c r="DC177" s="266"/>
      <c r="DD177" s="266"/>
      <c r="DE177" s="266"/>
      <c r="DF177" s="267"/>
      <c r="DG177" s="5"/>
      <c r="DH177" s="265"/>
      <c r="DI177" s="266"/>
      <c r="DJ177" s="266"/>
      <c r="DK177" s="266"/>
      <c r="DL177" s="266"/>
      <c r="DM177" s="266"/>
      <c r="DN177" s="266"/>
      <c r="DO177" s="266"/>
      <c r="DP177" s="266"/>
      <c r="DQ177" s="266"/>
      <c r="DR177" s="266"/>
      <c r="DS177" s="266"/>
      <c r="DT177" s="266"/>
      <c r="DU177" s="266"/>
      <c r="DV177" s="266"/>
      <c r="DW177" s="266"/>
      <c r="DX177" s="267"/>
      <c r="DY177" s="133"/>
      <c r="DZ177" s="5"/>
      <c r="EA177" s="5"/>
    </row>
    <row r="178" spans="2:163" ht="15" customHeight="1" x14ac:dyDescent="0.4">
      <c r="B178" s="5"/>
      <c r="C178" s="46"/>
      <c r="D178" s="271"/>
      <c r="E178" s="272"/>
      <c r="F178" s="272"/>
      <c r="G178" s="272"/>
      <c r="H178" s="272"/>
      <c r="I178" s="272"/>
      <c r="J178" s="272"/>
      <c r="K178" s="272"/>
      <c r="L178" s="272"/>
      <c r="M178" s="272"/>
      <c r="N178" s="272"/>
      <c r="O178" s="272"/>
      <c r="P178" s="272"/>
      <c r="Q178" s="272"/>
      <c r="R178" s="273"/>
      <c r="S178" s="5"/>
      <c r="T178" s="5"/>
      <c r="U178" s="5"/>
      <c r="V178" s="5"/>
      <c r="W178" s="5"/>
      <c r="X178" s="5"/>
      <c r="Y178" s="5"/>
      <c r="Z178" s="5"/>
      <c r="AA178" s="5"/>
      <c r="AB178" s="5"/>
      <c r="AC178" s="5"/>
      <c r="AD178" s="271"/>
      <c r="AE178" s="272"/>
      <c r="AF178" s="272"/>
      <c r="AG178" s="272"/>
      <c r="AH178" s="272"/>
      <c r="AI178" s="272"/>
      <c r="AJ178" s="272"/>
      <c r="AK178" s="272"/>
      <c r="AL178" s="272"/>
      <c r="AM178" s="272"/>
      <c r="AN178" s="272"/>
      <c r="AO178" s="272"/>
      <c r="AP178" s="272"/>
      <c r="AQ178" s="272"/>
      <c r="AR178" s="273"/>
      <c r="AS178" s="5"/>
      <c r="AT178" s="271"/>
      <c r="AU178" s="272"/>
      <c r="AV178" s="272"/>
      <c r="AW178" s="272"/>
      <c r="AX178" s="272"/>
      <c r="AY178" s="272"/>
      <c r="AZ178" s="272"/>
      <c r="BA178" s="272"/>
      <c r="BB178" s="272"/>
      <c r="BC178" s="272"/>
      <c r="BD178" s="272"/>
      <c r="BE178" s="272"/>
      <c r="BF178" s="272"/>
      <c r="BG178" s="272"/>
      <c r="BH178" s="272"/>
      <c r="BI178" s="272"/>
      <c r="BJ178" s="273"/>
      <c r="BK178" s="133"/>
      <c r="BL178" s="5"/>
      <c r="BM178" s="5"/>
      <c r="BP178" s="5"/>
      <c r="BQ178" s="46"/>
      <c r="BR178" s="271"/>
      <c r="BS178" s="272"/>
      <c r="BT178" s="272"/>
      <c r="BU178" s="272"/>
      <c r="BV178" s="272"/>
      <c r="BW178" s="272"/>
      <c r="BX178" s="272"/>
      <c r="BY178" s="272"/>
      <c r="BZ178" s="272"/>
      <c r="CA178" s="272"/>
      <c r="CB178" s="272"/>
      <c r="CC178" s="272"/>
      <c r="CD178" s="272"/>
      <c r="CE178" s="272"/>
      <c r="CF178" s="273"/>
      <c r="CG178" s="5"/>
      <c r="CH178" s="5"/>
      <c r="CI178" s="5"/>
      <c r="CJ178" s="5"/>
      <c r="CK178" s="5"/>
      <c r="CL178" s="5"/>
      <c r="CM178" s="5"/>
      <c r="CN178" s="5"/>
      <c r="CO178" s="5"/>
      <c r="CP178" s="5"/>
      <c r="CQ178" s="5"/>
      <c r="CR178" s="271"/>
      <c r="CS178" s="272"/>
      <c r="CT178" s="272"/>
      <c r="CU178" s="272"/>
      <c r="CV178" s="272"/>
      <c r="CW178" s="272"/>
      <c r="CX178" s="272"/>
      <c r="CY178" s="272"/>
      <c r="CZ178" s="272"/>
      <c r="DA178" s="272"/>
      <c r="DB178" s="272"/>
      <c r="DC178" s="272"/>
      <c r="DD178" s="272"/>
      <c r="DE178" s="272"/>
      <c r="DF178" s="273"/>
      <c r="DG178" s="5"/>
      <c r="DH178" s="271"/>
      <c r="DI178" s="272"/>
      <c r="DJ178" s="272"/>
      <c r="DK178" s="272"/>
      <c r="DL178" s="272"/>
      <c r="DM178" s="272"/>
      <c r="DN178" s="272"/>
      <c r="DO178" s="272"/>
      <c r="DP178" s="272"/>
      <c r="DQ178" s="272"/>
      <c r="DR178" s="272"/>
      <c r="DS178" s="272"/>
      <c r="DT178" s="272"/>
      <c r="DU178" s="272"/>
      <c r="DV178" s="272"/>
      <c r="DW178" s="272"/>
      <c r="DX178" s="273"/>
      <c r="DY178" s="133"/>
      <c r="DZ178" s="5"/>
      <c r="EA178" s="5"/>
    </row>
    <row r="179" spans="2:163" ht="18.75" customHeight="1" x14ac:dyDescent="0.4">
      <c r="B179" s="5"/>
      <c r="C179" s="46"/>
      <c r="D179" s="56"/>
      <c r="E179" s="56"/>
      <c r="F179" s="56"/>
      <c r="G179" s="56"/>
      <c r="H179" s="56"/>
      <c r="I179" s="56"/>
      <c r="J179" s="56"/>
      <c r="K179" s="56"/>
      <c r="L179" s="56"/>
      <c r="M179" s="56"/>
      <c r="N179" s="56"/>
      <c r="O179" s="56"/>
      <c r="P179" s="56"/>
      <c r="Q179" s="56"/>
      <c r="R179" s="56"/>
      <c r="S179" s="5"/>
      <c r="T179" s="5"/>
      <c r="U179" s="5"/>
      <c r="V179" s="5"/>
      <c r="W179" s="5"/>
      <c r="X179" s="5"/>
      <c r="Y179" s="5"/>
      <c r="Z179" s="5"/>
      <c r="AA179" s="5"/>
      <c r="AB179" s="5"/>
      <c r="AC179" s="5"/>
      <c r="AD179" s="56"/>
      <c r="AE179" s="56"/>
      <c r="AF179" s="56"/>
      <c r="AG179" s="56"/>
      <c r="AH179" s="56"/>
      <c r="AI179" s="56"/>
      <c r="AJ179" s="56"/>
      <c r="AK179" s="56"/>
      <c r="AL179" s="56"/>
      <c r="AM179" s="56"/>
      <c r="AN179" s="56"/>
      <c r="AO179" s="56"/>
      <c r="AP179" s="56"/>
      <c r="AQ179" s="56"/>
      <c r="AR179" s="56"/>
      <c r="AS179" s="5"/>
      <c r="AT179" s="56"/>
      <c r="AU179" s="56"/>
      <c r="AV179" s="56"/>
      <c r="AW179" s="56"/>
      <c r="AX179" s="56"/>
      <c r="AY179" s="56"/>
      <c r="AZ179" s="56"/>
      <c r="BA179" s="56"/>
      <c r="BB179" s="56"/>
      <c r="BC179" s="56"/>
      <c r="BD179" s="56"/>
      <c r="BE179" s="56"/>
      <c r="BF179" s="56"/>
      <c r="BG179" s="56"/>
      <c r="BH179" s="56"/>
      <c r="BI179" s="56"/>
      <c r="BJ179" s="56"/>
      <c r="BK179" s="133"/>
      <c r="BL179" s="5"/>
      <c r="BM179" s="5"/>
      <c r="BP179" s="5"/>
      <c r="BQ179" s="46"/>
      <c r="BR179" s="56"/>
      <c r="BS179" s="56"/>
      <c r="BT179" s="56"/>
      <c r="BU179" s="56"/>
      <c r="BV179" s="56"/>
      <c r="BW179" s="56"/>
      <c r="BX179" s="56"/>
      <c r="BY179" s="56"/>
      <c r="BZ179" s="56"/>
      <c r="CA179" s="56"/>
      <c r="CB179" s="56"/>
      <c r="CC179" s="56"/>
      <c r="CD179" s="56"/>
      <c r="CE179" s="56"/>
      <c r="CF179" s="56"/>
      <c r="CG179" s="5"/>
      <c r="CH179" s="5"/>
      <c r="CI179" s="5"/>
      <c r="CJ179" s="5"/>
      <c r="CK179" s="5"/>
      <c r="CL179" s="5"/>
      <c r="CM179" s="5"/>
      <c r="CN179" s="5"/>
      <c r="CO179" s="5"/>
      <c r="CP179" s="5"/>
      <c r="CQ179" s="5"/>
      <c r="CR179" s="56"/>
      <c r="CS179" s="56"/>
      <c r="CT179" s="56"/>
      <c r="CU179" s="56"/>
      <c r="CV179" s="56"/>
      <c r="CW179" s="56"/>
      <c r="CX179" s="56"/>
      <c r="CY179" s="56"/>
      <c r="CZ179" s="56"/>
      <c r="DA179" s="56"/>
      <c r="DB179" s="56"/>
      <c r="DC179" s="56"/>
      <c r="DD179" s="56"/>
      <c r="DE179" s="56"/>
      <c r="DF179" s="56"/>
      <c r="DG179" s="5"/>
      <c r="DH179" s="56"/>
      <c r="DI179" s="56"/>
      <c r="DJ179" s="56"/>
      <c r="DK179" s="56"/>
      <c r="DL179" s="56"/>
      <c r="DM179" s="56"/>
      <c r="DN179" s="56"/>
      <c r="DO179" s="56"/>
      <c r="DP179" s="56"/>
      <c r="DQ179" s="56"/>
      <c r="DR179" s="56"/>
      <c r="DS179" s="56"/>
      <c r="DT179" s="56"/>
      <c r="DU179" s="56"/>
      <c r="DV179" s="56"/>
      <c r="DW179" s="56"/>
      <c r="DX179" s="56"/>
      <c r="DY179" s="133"/>
      <c r="DZ179" s="5"/>
      <c r="EA179" s="5"/>
    </row>
    <row r="180" spans="2:163" ht="15" customHeight="1" x14ac:dyDescent="0.4">
      <c r="B180" s="5"/>
      <c r="C180" s="46"/>
      <c r="D180" s="259" t="s">
        <v>517</v>
      </c>
      <c r="E180" s="260"/>
      <c r="F180" s="260"/>
      <c r="G180" s="260"/>
      <c r="H180" s="260"/>
      <c r="I180" s="260"/>
      <c r="J180" s="260"/>
      <c r="K180" s="260"/>
      <c r="L180" s="260"/>
      <c r="M180" s="260"/>
      <c r="N180" s="260"/>
      <c r="O180" s="260"/>
      <c r="P180" s="260"/>
      <c r="Q180" s="260"/>
      <c r="R180" s="261"/>
      <c r="S180" s="5"/>
      <c r="T180" s="5"/>
      <c r="U180" s="5"/>
      <c r="V180" s="5"/>
      <c r="W180" s="5"/>
      <c r="X180" s="5"/>
      <c r="Y180" s="5"/>
      <c r="Z180" s="5"/>
      <c r="AA180" s="5"/>
      <c r="AB180" s="5"/>
      <c r="AC180" s="5"/>
      <c r="AD180" s="259" t="s">
        <v>9</v>
      </c>
      <c r="AE180" s="260"/>
      <c r="AF180" s="260"/>
      <c r="AG180" s="260"/>
      <c r="AH180" s="260"/>
      <c r="AI180" s="260"/>
      <c r="AJ180" s="260"/>
      <c r="AK180" s="260"/>
      <c r="AL180" s="260"/>
      <c r="AM180" s="260"/>
      <c r="AN180" s="260"/>
      <c r="AO180" s="260"/>
      <c r="AP180" s="260"/>
      <c r="AQ180" s="260"/>
      <c r="AR180" s="261"/>
      <c r="AS180" s="5"/>
      <c r="AT180" s="262"/>
      <c r="AU180" s="263"/>
      <c r="AV180" s="263"/>
      <c r="AW180" s="263"/>
      <c r="AX180" s="263"/>
      <c r="AY180" s="263"/>
      <c r="AZ180" s="263"/>
      <c r="BA180" s="263"/>
      <c r="BB180" s="263"/>
      <c r="BC180" s="263"/>
      <c r="BD180" s="263"/>
      <c r="BE180" s="263"/>
      <c r="BF180" s="263"/>
      <c r="BG180" s="263"/>
      <c r="BH180" s="263"/>
      <c r="BI180" s="263"/>
      <c r="BJ180" s="264"/>
      <c r="BK180" s="133"/>
      <c r="BL180" s="5"/>
      <c r="BM180" s="5"/>
      <c r="BP180" s="5"/>
      <c r="BQ180" s="46"/>
      <c r="BR180" s="262" t="s">
        <v>417</v>
      </c>
      <c r="BS180" s="263"/>
      <c r="BT180" s="263"/>
      <c r="BU180" s="263"/>
      <c r="BV180" s="263"/>
      <c r="BW180" s="263"/>
      <c r="BX180" s="263"/>
      <c r="BY180" s="263"/>
      <c r="BZ180" s="263"/>
      <c r="CA180" s="263"/>
      <c r="CB180" s="263"/>
      <c r="CC180" s="263"/>
      <c r="CD180" s="263"/>
      <c r="CE180" s="263"/>
      <c r="CF180" s="264"/>
      <c r="CG180" s="5"/>
      <c r="CH180" s="5"/>
      <c r="CI180" s="5"/>
      <c r="CJ180" s="5"/>
      <c r="CK180" s="5"/>
      <c r="CL180" s="5"/>
      <c r="CM180" s="5"/>
      <c r="CN180" s="5"/>
      <c r="CO180" s="5"/>
      <c r="CP180" s="5"/>
      <c r="CQ180" s="5"/>
      <c r="CR180" s="262" t="s">
        <v>9</v>
      </c>
      <c r="CS180" s="263"/>
      <c r="CT180" s="263"/>
      <c r="CU180" s="263"/>
      <c r="CV180" s="263"/>
      <c r="CW180" s="263"/>
      <c r="CX180" s="263"/>
      <c r="CY180" s="263"/>
      <c r="CZ180" s="263"/>
      <c r="DA180" s="263"/>
      <c r="DB180" s="263"/>
      <c r="DC180" s="263"/>
      <c r="DD180" s="263"/>
      <c r="DE180" s="263"/>
      <c r="DF180" s="264"/>
      <c r="DG180" s="5"/>
      <c r="DH180" s="262" t="s">
        <v>245</v>
      </c>
      <c r="DI180" s="263"/>
      <c r="DJ180" s="263"/>
      <c r="DK180" s="263"/>
      <c r="DL180" s="263"/>
      <c r="DM180" s="263"/>
      <c r="DN180" s="263"/>
      <c r="DO180" s="263"/>
      <c r="DP180" s="263"/>
      <c r="DQ180" s="263"/>
      <c r="DR180" s="263"/>
      <c r="DS180" s="263"/>
      <c r="DT180" s="263"/>
      <c r="DU180" s="263"/>
      <c r="DV180" s="263"/>
      <c r="DW180" s="263"/>
      <c r="DX180" s="264"/>
      <c r="DY180" s="133"/>
      <c r="DZ180" s="5"/>
      <c r="EA180" s="5"/>
    </row>
    <row r="181" spans="2:163" ht="15" customHeight="1" x14ac:dyDescent="0.4">
      <c r="B181" s="5"/>
      <c r="C181" s="46"/>
      <c r="D181" s="268" t="s">
        <v>276</v>
      </c>
      <c r="E181" s="269"/>
      <c r="F181" s="269"/>
      <c r="G181" s="269"/>
      <c r="H181" s="269"/>
      <c r="I181" s="269"/>
      <c r="J181" s="269"/>
      <c r="K181" s="269"/>
      <c r="L181" s="269"/>
      <c r="M181" s="269"/>
      <c r="N181" s="269"/>
      <c r="O181" s="269"/>
      <c r="P181" s="269"/>
      <c r="Q181" s="269"/>
      <c r="R181" s="270"/>
      <c r="S181" s="5"/>
      <c r="T181" s="5"/>
      <c r="U181" s="5"/>
      <c r="V181" s="5"/>
      <c r="W181" s="5"/>
      <c r="X181" s="5"/>
      <c r="Y181" s="5"/>
      <c r="Z181" s="5"/>
      <c r="AA181" s="5"/>
      <c r="AB181" s="5"/>
      <c r="AC181" s="5"/>
      <c r="AD181" s="265"/>
      <c r="AE181" s="266"/>
      <c r="AF181" s="266"/>
      <c r="AG181" s="266"/>
      <c r="AH181" s="266"/>
      <c r="AI181" s="266"/>
      <c r="AJ181" s="266"/>
      <c r="AK181" s="266"/>
      <c r="AL181" s="266"/>
      <c r="AM181" s="266"/>
      <c r="AN181" s="266"/>
      <c r="AO181" s="266"/>
      <c r="AP181" s="266"/>
      <c r="AQ181" s="266"/>
      <c r="AR181" s="267"/>
      <c r="AS181" s="5"/>
      <c r="AT181" s="265"/>
      <c r="AU181" s="266"/>
      <c r="AV181" s="266"/>
      <c r="AW181" s="266"/>
      <c r="AX181" s="266"/>
      <c r="AY181" s="266"/>
      <c r="AZ181" s="266"/>
      <c r="BA181" s="266"/>
      <c r="BB181" s="266"/>
      <c r="BC181" s="266"/>
      <c r="BD181" s="266"/>
      <c r="BE181" s="266"/>
      <c r="BF181" s="266"/>
      <c r="BG181" s="266"/>
      <c r="BH181" s="266"/>
      <c r="BI181" s="266"/>
      <c r="BJ181" s="267"/>
      <c r="BK181" s="133"/>
      <c r="BL181" s="5"/>
      <c r="BM181" s="5"/>
      <c r="BP181" s="5"/>
      <c r="BQ181" s="46"/>
      <c r="BR181" s="265" t="s">
        <v>284</v>
      </c>
      <c r="BS181" s="266"/>
      <c r="BT181" s="266"/>
      <c r="BU181" s="266"/>
      <c r="BV181" s="266"/>
      <c r="BW181" s="266"/>
      <c r="BX181" s="266"/>
      <c r="BY181" s="266"/>
      <c r="BZ181" s="266"/>
      <c r="CA181" s="266"/>
      <c r="CB181" s="266"/>
      <c r="CC181" s="266"/>
      <c r="CD181" s="266"/>
      <c r="CE181" s="266"/>
      <c r="CF181" s="267"/>
      <c r="CG181" s="5"/>
      <c r="CH181" s="5"/>
      <c r="CI181" s="5"/>
      <c r="CJ181" s="5"/>
      <c r="CK181" s="5"/>
      <c r="CL181" s="5"/>
      <c r="CM181" s="5"/>
      <c r="CN181" s="5"/>
      <c r="CO181" s="5"/>
      <c r="CP181" s="5"/>
      <c r="CQ181" s="5"/>
      <c r="CR181" s="265"/>
      <c r="CS181" s="266"/>
      <c r="CT181" s="266"/>
      <c r="CU181" s="266"/>
      <c r="CV181" s="266"/>
      <c r="CW181" s="266"/>
      <c r="CX181" s="266"/>
      <c r="CY181" s="266"/>
      <c r="CZ181" s="266"/>
      <c r="DA181" s="266"/>
      <c r="DB181" s="266"/>
      <c r="DC181" s="266"/>
      <c r="DD181" s="266"/>
      <c r="DE181" s="266"/>
      <c r="DF181" s="267"/>
      <c r="DG181" s="5"/>
      <c r="DH181" s="265"/>
      <c r="DI181" s="266"/>
      <c r="DJ181" s="266"/>
      <c r="DK181" s="266"/>
      <c r="DL181" s="266"/>
      <c r="DM181" s="266"/>
      <c r="DN181" s="266"/>
      <c r="DO181" s="266"/>
      <c r="DP181" s="266"/>
      <c r="DQ181" s="266"/>
      <c r="DR181" s="266"/>
      <c r="DS181" s="266"/>
      <c r="DT181" s="266"/>
      <c r="DU181" s="266"/>
      <c r="DV181" s="266"/>
      <c r="DW181" s="266"/>
      <c r="DX181" s="267"/>
      <c r="DY181" s="133"/>
      <c r="DZ181" s="5"/>
      <c r="EA181" s="5"/>
    </row>
    <row r="182" spans="2:163" ht="15" customHeight="1" x14ac:dyDescent="0.4">
      <c r="B182" s="5"/>
      <c r="C182" s="46"/>
      <c r="D182" s="274"/>
      <c r="E182" s="275"/>
      <c r="F182" s="275"/>
      <c r="G182" s="275"/>
      <c r="H182" s="275"/>
      <c r="I182" s="275"/>
      <c r="J182" s="275"/>
      <c r="K182" s="275"/>
      <c r="L182" s="275"/>
      <c r="M182" s="275"/>
      <c r="N182" s="275"/>
      <c r="O182" s="275"/>
      <c r="P182" s="275"/>
      <c r="Q182" s="275"/>
      <c r="R182" s="276"/>
      <c r="S182" s="5"/>
      <c r="T182" s="5"/>
      <c r="U182" s="5"/>
      <c r="V182" s="5"/>
      <c r="W182" s="5"/>
      <c r="X182" s="5"/>
      <c r="Y182" s="5"/>
      <c r="Z182" s="5"/>
      <c r="AA182" s="5"/>
      <c r="AB182" s="5"/>
      <c r="AC182" s="5"/>
      <c r="AD182" s="274"/>
      <c r="AE182" s="275"/>
      <c r="AF182" s="275"/>
      <c r="AG182" s="275"/>
      <c r="AH182" s="275"/>
      <c r="AI182" s="275"/>
      <c r="AJ182" s="275"/>
      <c r="AK182" s="275"/>
      <c r="AL182" s="275"/>
      <c r="AM182" s="275"/>
      <c r="AN182" s="275"/>
      <c r="AO182" s="275"/>
      <c r="AP182" s="275"/>
      <c r="AQ182" s="275"/>
      <c r="AR182" s="276"/>
      <c r="AS182" s="5"/>
      <c r="AT182" s="274"/>
      <c r="AU182" s="275"/>
      <c r="AV182" s="275"/>
      <c r="AW182" s="275"/>
      <c r="AX182" s="275"/>
      <c r="AY182" s="275"/>
      <c r="AZ182" s="275"/>
      <c r="BA182" s="275"/>
      <c r="BB182" s="275"/>
      <c r="BC182" s="275"/>
      <c r="BD182" s="275"/>
      <c r="BE182" s="275"/>
      <c r="BF182" s="275"/>
      <c r="BG182" s="275"/>
      <c r="BH182" s="275"/>
      <c r="BI182" s="275"/>
      <c r="BJ182" s="276"/>
      <c r="BK182" s="133"/>
      <c r="BL182" s="5"/>
      <c r="BM182" s="5"/>
      <c r="BP182" s="5"/>
      <c r="BQ182" s="46"/>
      <c r="BR182" s="265" t="s">
        <v>429</v>
      </c>
      <c r="BS182" s="266"/>
      <c r="BT182" s="266"/>
      <c r="BU182" s="266"/>
      <c r="BV182" s="266"/>
      <c r="BW182" s="266"/>
      <c r="BX182" s="266"/>
      <c r="BY182" s="266"/>
      <c r="BZ182" s="266"/>
      <c r="CA182" s="266"/>
      <c r="CB182" s="266"/>
      <c r="CC182" s="266"/>
      <c r="CD182" s="266"/>
      <c r="CE182" s="266"/>
      <c r="CF182" s="267"/>
      <c r="CG182" s="5"/>
      <c r="CH182" s="5"/>
      <c r="CI182" s="5"/>
      <c r="CJ182" s="5"/>
      <c r="CK182" s="5"/>
      <c r="CL182" s="5"/>
      <c r="CM182" s="5"/>
      <c r="CN182" s="5"/>
      <c r="CO182" s="5"/>
      <c r="CP182" s="5"/>
      <c r="CQ182" s="5"/>
      <c r="CR182" s="265"/>
      <c r="CS182" s="266"/>
      <c r="CT182" s="266"/>
      <c r="CU182" s="266"/>
      <c r="CV182" s="266"/>
      <c r="CW182" s="266"/>
      <c r="CX182" s="266"/>
      <c r="CY182" s="266"/>
      <c r="CZ182" s="266"/>
      <c r="DA182" s="266"/>
      <c r="DB182" s="266"/>
      <c r="DC182" s="266"/>
      <c r="DD182" s="266"/>
      <c r="DE182" s="266"/>
      <c r="DF182" s="267"/>
      <c r="DG182" s="5"/>
      <c r="DH182" s="265"/>
      <c r="DI182" s="266"/>
      <c r="DJ182" s="266"/>
      <c r="DK182" s="266"/>
      <c r="DL182" s="266"/>
      <c r="DM182" s="266"/>
      <c r="DN182" s="266"/>
      <c r="DO182" s="266"/>
      <c r="DP182" s="266"/>
      <c r="DQ182" s="266"/>
      <c r="DR182" s="266"/>
      <c r="DS182" s="266"/>
      <c r="DT182" s="266"/>
      <c r="DU182" s="266"/>
      <c r="DV182" s="266"/>
      <c r="DW182" s="266"/>
      <c r="DX182" s="267"/>
      <c r="DY182" s="133"/>
      <c r="DZ182" s="5"/>
      <c r="EA182" s="5"/>
    </row>
    <row r="183" spans="2:163" ht="15" customHeight="1" x14ac:dyDescent="0.4">
      <c r="B183" s="5"/>
      <c r="C183" s="46"/>
      <c r="D183" s="268" t="s">
        <v>518</v>
      </c>
      <c r="E183" s="269"/>
      <c r="F183" s="269"/>
      <c r="G183" s="269"/>
      <c r="H183" s="269"/>
      <c r="I183" s="269"/>
      <c r="J183" s="269"/>
      <c r="K183" s="269"/>
      <c r="L183" s="269"/>
      <c r="M183" s="269"/>
      <c r="N183" s="269"/>
      <c r="O183" s="269"/>
      <c r="P183" s="269"/>
      <c r="Q183" s="269"/>
      <c r="R183" s="270"/>
      <c r="S183" s="5"/>
      <c r="T183" s="5"/>
      <c r="U183" s="5"/>
      <c r="V183" s="5"/>
      <c r="W183" s="5"/>
      <c r="X183" s="5"/>
      <c r="Y183" s="5"/>
      <c r="Z183" s="5"/>
      <c r="AA183" s="5"/>
      <c r="AB183" s="5"/>
      <c r="AC183" s="5"/>
      <c r="AD183" s="268" t="s">
        <v>509</v>
      </c>
      <c r="AE183" s="269"/>
      <c r="AF183" s="269"/>
      <c r="AG183" s="269"/>
      <c r="AH183" s="269"/>
      <c r="AI183" s="269"/>
      <c r="AJ183" s="269"/>
      <c r="AK183" s="269"/>
      <c r="AL183" s="269"/>
      <c r="AM183" s="269"/>
      <c r="AN183" s="269"/>
      <c r="AO183" s="269"/>
      <c r="AP183" s="269"/>
      <c r="AQ183" s="269"/>
      <c r="AR183" s="270"/>
      <c r="AS183" s="5"/>
      <c r="AT183" s="265"/>
      <c r="AU183" s="266"/>
      <c r="AV183" s="266"/>
      <c r="AW183" s="266"/>
      <c r="AX183" s="266"/>
      <c r="AY183" s="266"/>
      <c r="AZ183" s="266"/>
      <c r="BA183" s="266"/>
      <c r="BB183" s="266"/>
      <c r="BC183" s="266"/>
      <c r="BD183" s="266"/>
      <c r="BE183" s="266"/>
      <c r="BF183" s="266"/>
      <c r="BG183" s="266"/>
      <c r="BH183" s="266"/>
      <c r="BI183" s="266"/>
      <c r="BJ183" s="267"/>
      <c r="BK183" s="133"/>
      <c r="BL183" s="5"/>
      <c r="BM183" s="5"/>
      <c r="BP183" s="5"/>
      <c r="BQ183" s="46"/>
      <c r="BR183" s="265" t="s">
        <v>209</v>
      </c>
      <c r="BS183" s="266"/>
      <c r="BT183" s="266"/>
      <c r="BU183" s="266"/>
      <c r="BV183" s="266"/>
      <c r="BW183" s="266"/>
      <c r="BX183" s="266"/>
      <c r="BY183" s="266"/>
      <c r="BZ183" s="266"/>
      <c r="CA183" s="266"/>
      <c r="CB183" s="266"/>
      <c r="CC183" s="266"/>
      <c r="CD183" s="266"/>
      <c r="CE183" s="266"/>
      <c r="CF183" s="267"/>
      <c r="CG183" s="5"/>
      <c r="CH183" s="5"/>
      <c r="CI183" s="5"/>
      <c r="CJ183" s="5"/>
      <c r="CK183" s="5"/>
      <c r="CL183" s="5"/>
      <c r="CM183" s="5"/>
      <c r="CN183" s="5"/>
      <c r="CO183" s="5"/>
      <c r="CP183" s="5"/>
      <c r="CQ183" s="5"/>
      <c r="CR183" s="265"/>
      <c r="CS183" s="266"/>
      <c r="CT183" s="266"/>
      <c r="CU183" s="266"/>
      <c r="CV183" s="266"/>
      <c r="CW183" s="266"/>
      <c r="CX183" s="266"/>
      <c r="CY183" s="266"/>
      <c r="CZ183" s="266"/>
      <c r="DA183" s="266"/>
      <c r="DB183" s="266"/>
      <c r="DC183" s="266"/>
      <c r="DD183" s="266"/>
      <c r="DE183" s="266"/>
      <c r="DF183" s="267"/>
      <c r="DG183" s="5"/>
      <c r="DH183" s="265"/>
      <c r="DI183" s="266"/>
      <c r="DJ183" s="266"/>
      <c r="DK183" s="266"/>
      <c r="DL183" s="266"/>
      <c r="DM183" s="266"/>
      <c r="DN183" s="266"/>
      <c r="DO183" s="266"/>
      <c r="DP183" s="266"/>
      <c r="DQ183" s="266"/>
      <c r="DR183" s="266"/>
      <c r="DS183" s="266"/>
      <c r="DT183" s="266"/>
      <c r="DU183" s="266"/>
      <c r="DV183" s="266"/>
      <c r="DW183" s="266"/>
      <c r="DX183" s="267"/>
      <c r="DY183" s="133"/>
      <c r="DZ183" s="5"/>
      <c r="EA183" s="5"/>
    </row>
    <row r="184" spans="2:163" ht="15" customHeight="1" x14ac:dyDescent="0.4">
      <c r="B184" s="5"/>
      <c r="C184" s="46"/>
      <c r="D184" s="268" t="s">
        <v>519</v>
      </c>
      <c r="E184" s="269"/>
      <c r="F184" s="269"/>
      <c r="G184" s="269"/>
      <c r="H184" s="269"/>
      <c r="I184" s="269"/>
      <c r="J184" s="269"/>
      <c r="K184" s="269"/>
      <c r="L184" s="269"/>
      <c r="M184" s="269"/>
      <c r="N184" s="269"/>
      <c r="O184" s="269"/>
      <c r="P184" s="269"/>
      <c r="Q184" s="269"/>
      <c r="R184" s="270"/>
      <c r="S184" s="5"/>
      <c r="T184" s="5"/>
      <c r="U184" s="5"/>
      <c r="V184" s="5"/>
      <c r="W184" s="5"/>
      <c r="X184" s="5"/>
      <c r="Y184" s="5"/>
      <c r="Z184" s="5"/>
      <c r="AA184" s="5"/>
      <c r="AB184" s="5"/>
      <c r="AC184" s="5"/>
      <c r="AD184" s="268" t="s">
        <v>508</v>
      </c>
      <c r="AE184" s="269"/>
      <c r="AF184" s="269"/>
      <c r="AG184" s="269"/>
      <c r="AH184" s="269"/>
      <c r="AI184" s="269"/>
      <c r="AJ184" s="269"/>
      <c r="AK184" s="269"/>
      <c r="AL184" s="269"/>
      <c r="AM184" s="269"/>
      <c r="AN184" s="269"/>
      <c r="AO184" s="269"/>
      <c r="AP184" s="269"/>
      <c r="AQ184" s="269"/>
      <c r="AR184" s="270"/>
      <c r="AS184" s="5"/>
      <c r="AT184" s="265"/>
      <c r="AU184" s="266"/>
      <c r="AV184" s="266"/>
      <c r="AW184" s="266"/>
      <c r="AX184" s="266"/>
      <c r="AY184" s="266"/>
      <c r="AZ184" s="266"/>
      <c r="BA184" s="266"/>
      <c r="BB184" s="266"/>
      <c r="BC184" s="266"/>
      <c r="BD184" s="266"/>
      <c r="BE184" s="266"/>
      <c r="BF184" s="266"/>
      <c r="BG184" s="266"/>
      <c r="BH184" s="266"/>
      <c r="BI184" s="266"/>
      <c r="BJ184" s="267"/>
      <c r="BK184" s="133"/>
      <c r="BL184" s="5"/>
      <c r="BM184" s="5"/>
      <c r="BP184" s="5"/>
      <c r="BQ184" s="46"/>
      <c r="BR184" s="265" t="s">
        <v>431</v>
      </c>
      <c r="BS184" s="266"/>
      <c r="BT184" s="266"/>
      <c r="BU184" s="266"/>
      <c r="BV184" s="266"/>
      <c r="BW184" s="266"/>
      <c r="BX184" s="266"/>
      <c r="BY184" s="266"/>
      <c r="BZ184" s="266"/>
      <c r="CA184" s="266"/>
      <c r="CB184" s="266"/>
      <c r="CC184" s="266"/>
      <c r="CD184" s="266"/>
      <c r="CE184" s="266"/>
      <c r="CF184" s="267"/>
      <c r="CG184" s="5"/>
      <c r="CH184" s="5"/>
      <c r="CI184" s="5"/>
      <c r="CJ184" s="5"/>
      <c r="CK184" s="5"/>
      <c r="CL184" s="5"/>
      <c r="CM184" s="5"/>
      <c r="CN184" s="5"/>
      <c r="CO184" s="5"/>
      <c r="CP184" s="5"/>
      <c r="CQ184" s="5"/>
      <c r="CR184" s="265"/>
      <c r="CS184" s="266"/>
      <c r="CT184" s="266"/>
      <c r="CU184" s="266"/>
      <c r="CV184" s="266"/>
      <c r="CW184" s="266"/>
      <c r="CX184" s="266"/>
      <c r="CY184" s="266"/>
      <c r="CZ184" s="266"/>
      <c r="DA184" s="266"/>
      <c r="DB184" s="266"/>
      <c r="DC184" s="266"/>
      <c r="DD184" s="266"/>
      <c r="DE184" s="266"/>
      <c r="DF184" s="267"/>
      <c r="DG184" s="5"/>
      <c r="DH184" s="265"/>
      <c r="DI184" s="266"/>
      <c r="DJ184" s="266"/>
      <c r="DK184" s="266"/>
      <c r="DL184" s="266"/>
      <c r="DM184" s="266"/>
      <c r="DN184" s="266"/>
      <c r="DO184" s="266"/>
      <c r="DP184" s="266"/>
      <c r="DQ184" s="266"/>
      <c r="DR184" s="266"/>
      <c r="DS184" s="266"/>
      <c r="DT184" s="266"/>
      <c r="DU184" s="266"/>
      <c r="DV184" s="266"/>
      <c r="DW184" s="266"/>
      <c r="DX184" s="267"/>
      <c r="DY184" s="133"/>
      <c r="DZ184" s="5"/>
      <c r="EA184" s="5"/>
    </row>
    <row r="185" spans="2:163" ht="15" customHeight="1" x14ac:dyDescent="0.4">
      <c r="B185" s="5"/>
      <c r="C185" s="46"/>
      <c r="D185" s="268" t="s">
        <v>520</v>
      </c>
      <c r="E185" s="269"/>
      <c r="F185" s="269"/>
      <c r="G185" s="269"/>
      <c r="H185" s="269"/>
      <c r="I185" s="269"/>
      <c r="J185" s="269"/>
      <c r="K185" s="269"/>
      <c r="L185" s="269"/>
      <c r="M185" s="269"/>
      <c r="N185" s="269"/>
      <c r="O185" s="269"/>
      <c r="P185" s="269"/>
      <c r="Q185" s="269"/>
      <c r="R185" s="270"/>
      <c r="S185" s="5"/>
      <c r="T185" s="5"/>
      <c r="U185" s="5"/>
      <c r="V185" s="5"/>
      <c r="W185" s="5"/>
      <c r="X185" s="5"/>
      <c r="Y185" s="5"/>
      <c r="Z185" s="5"/>
      <c r="AA185" s="5"/>
      <c r="AB185" s="5"/>
      <c r="AC185" s="5"/>
      <c r="AD185" s="265"/>
      <c r="AE185" s="266"/>
      <c r="AF185" s="266"/>
      <c r="AG185" s="266"/>
      <c r="AH185" s="266"/>
      <c r="AI185" s="266"/>
      <c r="AJ185" s="266"/>
      <c r="AK185" s="266"/>
      <c r="AL185" s="266"/>
      <c r="AM185" s="266"/>
      <c r="AN185" s="266"/>
      <c r="AO185" s="266"/>
      <c r="AP185" s="266"/>
      <c r="AQ185" s="266"/>
      <c r="AR185" s="267"/>
      <c r="AS185" s="5"/>
      <c r="AT185" s="265"/>
      <c r="AU185" s="266"/>
      <c r="AV185" s="266"/>
      <c r="AW185" s="266"/>
      <c r="AX185" s="266"/>
      <c r="AY185" s="266"/>
      <c r="AZ185" s="266"/>
      <c r="BA185" s="266"/>
      <c r="BB185" s="266"/>
      <c r="BC185" s="266"/>
      <c r="BD185" s="266"/>
      <c r="BE185" s="266"/>
      <c r="BF185" s="266"/>
      <c r="BG185" s="266"/>
      <c r="BH185" s="266"/>
      <c r="BI185" s="266"/>
      <c r="BJ185" s="267"/>
      <c r="BK185" s="133"/>
      <c r="BL185" s="5"/>
      <c r="BM185" s="5"/>
      <c r="BP185" s="5"/>
      <c r="BQ185" s="46"/>
      <c r="BR185" s="265"/>
      <c r="BS185" s="266"/>
      <c r="BT185" s="266"/>
      <c r="BU185" s="266"/>
      <c r="BV185" s="266"/>
      <c r="BW185" s="266"/>
      <c r="BX185" s="266"/>
      <c r="BY185" s="266"/>
      <c r="BZ185" s="266"/>
      <c r="CA185" s="266"/>
      <c r="CB185" s="266"/>
      <c r="CC185" s="266"/>
      <c r="CD185" s="266"/>
      <c r="CE185" s="266"/>
      <c r="CF185" s="267"/>
      <c r="CG185" s="5"/>
      <c r="CH185" s="5"/>
      <c r="CI185" s="5"/>
      <c r="CJ185" s="5"/>
      <c r="CK185" s="5"/>
      <c r="CL185" s="5"/>
      <c r="CM185" s="5"/>
      <c r="CN185" s="5"/>
      <c r="CO185" s="5"/>
      <c r="CP185" s="5"/>
      <c r="CQ185" s="5"/>
      <c r="CR185" s="265"/>
      <c r="CS185" s="266"/>
      <c r="CT185" s="266"/>
      <c r="CU185" s="266"/>
      <c r="CV185" s="266"/>
      <c r="CW185" s="266"/>
      <c r="CX185" s="266"/>
      <c r="CY185" s="266"/>
      <c r="CZ185" s="266"/>
      <c r="DA185" s="266"/>
      <c r="DB185" s="266"/>
      <c r="DC185" s="266"/>
      <c r="DD185" s="266"/>
      <c r="DE185" s="266"/>
      <c r="DF185" s="267"/>
      <c r="DG185" s="5"/>
      <c r="DH185" s="265"/>
      <c r="DI185" s="266"/>
      <c r="DJ185" s="266"/>
      <c r="DK185" s="266"/>
      <c r="DL185" s="266"/>
      <c r="DM185" s="266"/>
      <c r="DN185" s="266"/>
      <c r="DO185" s="266"/>
      <c r="DP185" s="266"/>
      <c r="DQ185" s="266"/>
      <c r="DR185" s="266"/>
      <c r="DS185" s="266"/>
      <c r="DT185" s="266"/>
      <c r="DU185" s="266"/>
      <c r="DV185" s="266"/>
      <c r="DW185" s="266"/>
      <c r="DX185" s="267"/>
      <c r="DY185" s="133"/>
      <c r="DZ185" s="5"/>
      <c r="EA185" s="5"/>
    </row>
    <row r="186" spans="2:163" ht="15" customHeight="1" x14ac:dyDescent="0.4">
      <c r="B186" s="5"/>
      <c r="C186" s="46"/>
      <c r="D186" s="268" t="s">
        <v>521</v>
      </c>
      <c r="E186" s="269"/>
      <c r="F186" s="269"/>
      <c r="G186" s="269"/>
      <c r="H186" s="269"/>
      <c r="I186" s="269"/>
      <c r="J186" s="269"/>
      <c r="K186" s="269"/>
      <c r="L186" s="269"/>
      <c r="M186" s="269"/>
      <c r="N186" s="269"/>
      <c r="O186" s="269"/>
      <c r="P186" s="269"/>
      <c r="Q186" s="269"/>
      <c r="R186" s="270"/>
      <c r="S186" s="5"/>
      <c r="T186" s="5"/>
      <c r="U186" s="5"/>
      <c r="V186" s="5"/>
      <c r="W186" s="5"/>
      <c r="X186" s="5"/>
      <c r="Y186" s="5"/>
      <c r="Z186" s="5"/>
      <c r="AA186" s="5"/>
      <c r="AB186" s="5"/>
      <c r="AC186" s="5"/>
      <c r="AD186" s="265"/>
      <c r="AE186" s="266"/>
      <c r="AF186" s="266"/>
      <c r="AG186" s="266"/>
      <c r="AH186" s="266"/>
      <c r="AI186" s="266"/>
      <c r="AJ186" s="266"/>
      <c r="AK186" s="266"/>
      <c r="AL186" s="266"/>
      <c r="AM186" s="266"/>
      <c r="AN186" s="266"/>
      <c r="AO186" s="266"/>
      <c r="AP186" s="266"/>
      <c r="AQ186" s="266"/>
      <c r="AR186" s="267"/>
      <c r="AS186" s="5"/>
      <c r="AT186" s="265"/>
      <c r="AU186" s="266"/>
      <c r="AV186" s="266"/>
      <c r="AW186" s="266"/>
      <c r="AX186" s="266"/>
      <c r="AY186" s="266"/>
      <c r="AZ186" s="266"/>
      <c r="BA186" s="266"/>
      <c r="BB186" s="266"/>
      <c r="BC186" s="266"/>
      <c r="BD186" s="266"/>
      <c r="BE186" s="266"/>
      <c r="BF186" s="266"/>
      <c r="BG186" s="266"/>
      <c r="BH186" s="266"/>
      <c r="BI186" s="266"/>
      <c r="BJ186" s="267"/>
      <c r="BK186" s="133"/>
      <c r="BL186" s="5"/>
      <c r="BM186" s="5"/>
      <c r="BP186" s="5"/>
      <c r="BQ186" s="46"/>
      <c r="BR186" s="265"/>
      <c r="BS186" s="266"/>
      <c r="BT186" s="266"/>
      <c r="BU186" s="266"/>
      <c r="BV186" s="266"/>
      <c r="BW186" s="266"/>
      <c r="BX186" s="266"/>
      <c r="BY186" s="266"/>
      <c r="BZ186" s="266"/>
      <c r="CA186" s="266"/>
      <c r="CB186" s="266"/>
      <c r="CC186" s="266"/>
      <c r="CD186" s="266"/>
      <c r="CE186" s="266"/>
      <c r="CF186" s="267"/>
      <c r="CG186" s="5"/>
      <c r="CH186" s="5"/>
      <c r="CI186" s="5"/>
      <c r="CJ186" s="5"/>
      <c r="CK186" s="5"/>
      <c r="CL186" s="5"/>
      <c r="CM186" s="5"/>
      <c r="CN186" s="5"/>
      <c r="CO186" s="5"/>
      <c r="CP186" s="5"/>
      <c r="CQ186" s="5"/>
      <c r="CR186" s="265"/>
      <c r="CS186" s="266"/>
      <c r="CT186" s="266"/>
      <c r="CU186" s="266"/>
      <c r="CV186" s="266"/>
      <c r="CW186" s="266"/>
      <c r="CX186" s="266"/>
      <c r="CY186" s="266"/>
      <c r="CZ186" s="266"/>
      <c r="DA186" s="266"/>
      <c r="DB186" s="266"/>
      <c r="DC186" s="266"/>
      <c r="DD186" s="266"/>
      <c r="DE186" s="266"/>
      <c r="DF186" s="267"/>
      <c r="DG186" s="5"/>
      <c r="DH186" s="265"/>
      <c r="DI186" s="266"/>
      <c r="DJ186" s="266"/>
      <c r="DK186" s="266"/>
      <c r="DL186" s="266"/>
      <c r="DM186" s="266"/>
      <c r="DN186" s="266"/>
      <c r="DO186" s="266"/>
      <c r="DP186" s="266"/>
      <c r="DQ186" s="266"/>
      <c r="DR186" s="266"/>
      <c r="DS186" s="266"/>
      <c r="DT186" s="266"/>
      <c r="DU186" s="266"/>
      <c r="DV186" s="266"/>
      <c r="DW186" s="266"/>
      <c r="DX186" s="267"/>
      <c r="DY186" s="133"/>
      <c r="DZ186" s="5"/>
      <c r="EA186" s="5"/>
    </row>
    <row r="187" spans="2:163" ht="15" customHeight="1" x14ac:dyDescent="0.4">
      <c r="B187" s="5"/>
      <c r="C187" s="46"/>
      <c r="D187" s="271"/>
      <c r="E187" s="272"/>
      <c r="F187" s="272"/>
      <c r="G187" s="272"/>
      <c r="H187" s="272"/>
      <c r="I187" s="272"/>
      <c r="J187" s="272"/>
      <c r="K187" s="272"/>
      <c r="L187" s="272"/>
      <c r="M187" s="272"/>
      <c r="N187" s="272"/>
      <c r="O187" s="272"/>
      <c r="P187" s="272"/>
      <c r="Q187" s="272"/>
      <c r="R187" s="273"/>
      <c r="S187" s="5"/>
      <c r="T187" s="5"/>
      <c r="U187" s="5"/>
      <c r="V187" s="5"/>
      <c r="W187" s="5"/>
      <c r="X187" s="5"/>
      <c r="Y187" s="5"/>
      <c r="Z187" s="5"/>
      <c r="AA187" s="5"/>
      <c r="AB187" s="5"/>
      <c r="AC187" s="5"/>
      <c r="AD187" s="271"/>
      <c r="AE187" s="272"/>
      <c r="AF187" s="272"/>
      <c r="AG187" s="272"/>
      <c r="AH187" s="272"/>
      <c r="AI187" s="272"/>
      <c r="AJ187" s="272"/>
      <c r="AK187" s="272"/>
      <c r="AL187" s="272"/>
      <c r="AM187" s="272"/>
      <c r="AN187" s="272"/>
      <c r="AO187" s="272"/>
      <c r="AP187" s="272"/>
      <c r="AQ187" s="272"/>
      <c r="AR187" s="273"/>
      <c r="AS187" s="5"/>
      <c r="AT187" s="271"/>
      <c r="AU187" s="272"/>
      <c r="AV187" s="272"/>
      <c r="AW187" s="272"/>
      <c r="AX187" s="272"/>
      <c r="AY187" s="272"/>
      <c r="AZ187" s="272"/>
      <c r="BA187" s="272"/>
      <c r="BB187" s="272"/>
      <c r="BC187" s="272"/>
      <c r="BD187" s="272"/>
      <c r="BE187" s="272"/>
      <c r="BF187" s="272"/>
      <c r="BG187" s="272"/>
      <c r="BH187" s="272"/>
      <c r="BI187" s="272"/>
      <c r="BJ187" s="273"/>
      <c r="BK187" s="133"/>
      <c r="BL187" s="5"/>
      <c r="BM187" s="5"/>
      <c r="BP187" s="5"/>
      <c r="BQ187" s="46"/>
      <c r="BR187" s="271"/>
      <c r="BS187" s="272"/>
      <c r="BT187" s="272"/>
      <c r="BU187" s="272"/>
      <c r="BV187" s="272"/>
      <c r="BW187" s="272"/>
      <c r="BX187" s="272"/>
      <c r="BY187" s="272"/>
      <c r="BZ187" s="272"/>
      <c r="CA187" s="272"/>
      <c r="CB187" s="272"/>
      <c r="CC187" s="272"/>
      <c r="CD187" s="272"/>
      <c r="CE187" s="272"/>
      <c r="CF187" s="273"/>
      <c r="CG187" s="5"/>
      <c r="CH187" s="5"/>
      <c r="CI187" s="5"/>
      <c r="CJ187" s="5"/>
      <c r="CK187" s="5"/>
      <c r="CL187" s="5"/>
      <c r="CM187" s="5"/>
      <c r="CN187" s="5"/>
      <c r="CO187" s="5"/>
      <c r="CP187" s="5"/>
      <c r="CQ187" s="5"/>
      <c r="CR187" s="271"/>
      <c r="CS187" s="272"/>
      <c r="CT187" s="272"/>
      <c r="CU187" s="272"/>
      <c r="CV187" s="272"/>
      <c r="CW187" s="272"/>
      <c r="CX187" s="272"/>
      <c r="CY187" s="272"/>
      <c r="CZ187" s="272"/>
      <c r="DA187" s="272"/>
      <c r="DB187" s="272"/>
      <c r="DC187" s="272"/>
      <c r="DD187" s="272"/>
      <c r="DE187" s="272"/>
      <c r="DF187" s="273"/>
      <c r="DG187" s="5"/>
      <c r="DH187" s="271"/>
      <c r="DI187" s="272"/>
      <c r="DJ187" s="272"/>
      <c r="DK187" s="272"/>
      <c r="DL187" s="272"/>
      <c r="DM187" s="272"/>
      <c r="DN187" s="272"/>
      <c r="DO187" s="272"/>
      <c r="DP187" s="272"/>
      <c r="DQ187" s="272"/>
      <c r="DR187" s="272"/>
      <c r="DS187" s="272"/>
      <c r="DT187" s="272"/>
      <c r="DU187" s="272"/>
      <c r="DV187" s="272"/>
      <c r="DW187" s="272"/>
      <c r="DX187" s="273"/>
      <c r="DY187" s="133"/>
      <c r="DZ187" s="5"/>
      <c r="EA187" s="5"/>
    </row>
    <row r="188" spans="2:163" ht="18.75" customHeight="1" x14ac:dyDescent="0.4">
      <c r="B188" s="5"/>
      <c r="C188" s="4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134"/>
      <c r="BL188" s="5"/>
      <c r="BM188" s="5"/>
      <c r="BP188" s="5"/>
      <c r="BQ188" s="4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134"/>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80" t="s">
        <v>490</v>
      </c>
      <c r="E190" s="280"/>
      <c r="F190" s="280"/>
      <c r="G190" s="280"/>
      <c r="H190" s="280"/>
      <c r="I190" s="280"/>
      <c r="J190" s="280"/>
      <c r="K190" s="280"/>
      <c r="L190" s="280"/>
      <c r="M190" s="280"/>
      <c r="N190" s="280"/>
      <c r="O190" s="280"/>
      <c r="P190" s="280"/>
      <c r="Q190" s="280"/>
      <c r="R190" s="280"/>
      <c r="S190" s="280"/>
      <c r="T190" s="280"/>
      <c r="U190" s="280"/>
      <c r="V190" s="280"/>
      <c r="AC190" s="287" t="s">
        <v>115</v>
      </c>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7"/>
      <c r="AY190" s="287"/>
      <c r="AZ190" s="287"/>
      <c r="BA190" s="287"/>
      <c r="BB190" s="287"/>
      <c r="BC190" s="287"/>
      <c r="BD190" s="287"/>
      <c r="BE190" s="287"/>
      <c r="BF190" s="287"/>
      <c r="BG190" s="287"/>
      <c r="BH190" s="287"/>
      <c r="BI190" s="287"/>
      <c r="BJ190" s="287"/>
      <c r="BK190" s="287"/>
      <c r="BP190" s="5"/>
      <c r="BQ190" s="5"/>
      <c r="BR190" s="280" t="s">
        <v>490</v>
      </c>
      <c r="BS190" s="280"/>
      <c r="BT190" s="280"/>
      <c r="BU190" s="280"/>
      <c r="BV190" s="280"/>
      <c r="BW190" s="280"/>
      <c r="BX190" s="280"/>
      <c r="BY190" s="280"/>
      <c r="BZ190" s="280"/>
      <c r="CA190" s="280"/>
      <c r="CB190" s="280"/>
      <c r="CC190" s="280"/>
      <c r="CD190" s="280"/>
      <c r="CE190" s="280"/>
      <c r="CF190" s="280"/>
      <c r="CG190" s="280"/>
      <c r="CH190" s="280"/>
      <c r="CI190" s="280"/>
      <c r="CJ190" s="280"/>
      <c r="CQ190" s="287" t="s">
        <v>115</v>
      </c>
      <c r="CR190" s="287"/>
      <c r="CS190" s="287"/>
      <c r="CT190" s="287"/>
      <c r="CU190" s="287"/>
      <c r="CV190" s="287"/>
      <c r="CW190" s="287"/>
      <c r="CX190" s="287"/>
      <c r="CY190" s="287"/>
      <c r="CZ190" s="287"/>
      <c r="DA190" s="287"/>
      <c r="DB190" s="287"/>
      <c r="DC190" s="287"/>
      <c r="DD190" s="287"/>
      <c r="DE190" s="287"/>
      <c r="DF190" s="287"/>
      <c r="DG190" s="287"/>
      <c r="DH190" s="287"/>
      <c r="DI190" s="287"/>
      <c r="DJ190" s="287"/>
      <c r="DK190" s="287"/>
      <c r="DL190" s="287"/>
      <c r="DM190" s="287"/>
      <c r="DN190" s="287"/>
      <c r="DO190" s="287"/>
      <c r="DP190" s="287"/>
      <c r="DQ190" s="287"/>
      <c r="DR190" s="287"/>
      <c r="DS190" s="287"/>
      <c r="DT190" s="287"/>
      <c r="DU190" s="287"/>
      <c r="DV190" s="287"/>
      <c r="DW190" s="287"/>
      <c r="DX190" s="287"/>
      <c r="DY190" s="287"/>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286" t="s">
        <v>433</v>
      </c>
      <c r="E191" s="286"/>
      <c r="F191" s="286"/>
      <c r="G191" s="286"/>
      <c r="H191" s="286"/>
      <c r="I191" s="286"/>
      <c r="J191" s="286"/>
      <c r="K191" s="286"/>
      <c r="L191" s="286"/>
      <c r="M191" s="286"/>
      <c r="N191" s="286"/>
      <c r="O191" s="286"/>
      <c r="P191" s="286"/>
      <c r="Q191" s="286"/>
      <c r="R191" s="286"/>
      <c r="S191" s="286"/>
      <c r="T191" s="286"/>
      <c r="U191" s="286"/>
      <c r="V191" s="286"/>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287"/>
      <c r="BK191" s="287"/>
      <c r="BP191" s="5"/>
      <c r="BQ191" s="5"/>
      <c r="BR191" s="286" t="s">
        <v>433</v>
      </c>
      <c r="BS191" s="286"/>
      <c r="BT191" s="286"/>
      <c r="BU191" s="286"/>
      <c r="BV191" s="286"/>
      <c r="BW191" s="286"/>
      <c r="BX191" s="286"/>
      <c r="BY191" s="286"/>
      <c r="BZ191" s="286"/>
      <c r="CA191" s="286"/>
      <c r="CB191" s="286"/>
      <c r="CC191" s="286"/>
      <c r="CD191" s="286"/>
      <c r="CE191" s="286"/>
      <c r="CF191" s="286"/>
      <c r="CG191" s="286"/>
      <c r="CH191" s="286"/>
      <c r="CI191" s="286"/>
      <c r="CJ191" s="286"/>
      <c r="CQ191" s="287"/>
      <c r="CR191" s="287"/>
      <c r="CS191" s="287"/>
      <c r="CT191" s="287"/>
      <c r="CU191" s="287"/>
      <c r="CV191" s="287"/>
      <c r="CW191" s="287"/>
      <c r="CX191" s="287"/>
      <c r="CY191" s="287"/>
      <c r="CZ191" s="287"/>
      <c r="DA191" s="287"/>
      <c r="DB191" s="287"/>
      <c r="DC191" s="287"/>
      <c r="DD191" s="287"/>
      <c r="DE191" s="287"/>
      <c r="DF191" s="287"/>
      <c r="DG191" s="287"/>
      <c r="DH191" s="287"/>
      <c r="DI191" s="287"/>
      <c r="DJ191" s="287"/>
      <c r="DK191" s="287"/>
      <c r="DL191" s="287"/>
      <c r="DM191" s="287"/>
      <c r="DN191" s="287"/>
      <c r="DO191" s="287"/>
      <c r="DP191" s="287"/>
      <c r="DQ191" s="287"/>
      <c r="DR191" s="287"/>
      <c r="DS191" s="287"/>
      <c r="DT191" s="287"/>
      <c r="DU191" s="287"/>
      <c r="DV191" s="287"/>
      <c r="DW191" s="287"/>
      <c r="DX191" s="287"/>
      <c r="DY191" s="287"/>
      <c r="ED191" s="185"/>
      <c r="EE191" s="190"/>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286"/>
      <c r="E192" s="286"/>
      <c r="F192" s="286"/>
      <c r="G192" s="286"/>
      <c r="H192" s="286"/>
      <c r="I192" s="286"/>
      <c r="J192" s="286"/>
      <c r="K192" s="286"/>
      <c r="L192" s="286"/>
      <c r="M192" s="286"/>
      <c r="N192" s="286"/>
      <c r="O192" s="286"/>
      <c r="P192" s="286"/>
      <c r="Q192" s="286"/>
      <c r="R192" s="286"/>
      <c r="S192" s="286"/>
      <c r="T192" s="286"/>
      <c r="U192" s="286"/>
      <c r="V192" s="286"/>
      <c r="AC192" s="287"/>
      <c r="AD192" s="287"/>
      <c r="AE192" s="287"/>
      <c r="AF192" s="287"/>
      <c r="AG192" s="287"/>
      <c r="AH192" s="287"/>
      <c r="AI192" s="287"/>
      <c r="AJ192" s="287"/>
      <c r="AK192" s="287"/>
      <c r="AL192" s="287"/>
      <c r="AM192" s="287"/>
      <c r="AN192" s="287"/>
      <c r="AO192" s="287"/>
      <c r="AP192" s="287"/>
      <c r="AQ192" s="287"/>
      <c r="AR192" s="287"/>
      <c r="AS192" s="287"/>
      <c r="AT192" s="287"/>
      <c r="AU192" s="287"/>
      <c r="AV192" s="287"/>
      <c r="AW192" s="287"/>
      <c r="AX192" s="287"/>
      <c r="AY192" s="287"/>
      <c r="AZ192" s="287"/>
      <c r="BA192" s="287"/>
      <c r="BB192" s="287"/>
      <c r="BC192" s="287"/>
      <c r="BD192" s="287"/>
      <c r="BE192" s="287"/>
      <c r="BF192" s="287"/>
      <c r="BG192" s="287"/>
      <c r="BH192" s="287"/>
      <c r="BI192" s="287"/>
      <c r="BJ192" s="287"/>
      <c r="BK192" s="287"/>
      <c r="BP192" s="5"/>
      <c r="BQ192" s="5"/>
      <c r="BR192" s="286"/>
      <c r="BS192" s="286"/>
      <c r="BT192" s="286"/>
      <c r="BU192" s="286"/>
      <c r="BV192" s="286"/>
      <c r="BW192" s="286"/>
      <c r="BX192" s="286"/>
      <c r="BY192" s="286"/>
      <c r="BZ192" s="286"/>
      <c r="CA192" s="286"/>
      <c r="CB192" s="286"/>
      <c r="CC192" s="286"/>
      <c r="CD192" s="286"/>
      <c r="CE192" s="286"/>
      <c r="CF192" s="286"/>
      <c r="CG192" s="286"/>
      <c r="CH192" s="286"/>
      <c r="CI192" s="286"/>
      <c r="CJ192" s="286"/>
      <c r="CQ192" s="287"/>
      <c r="CR192" s="287"/>
      <c r="CS192" s="287"/>
      <c r="CT192" s="287"/>
      <c r="CU192" s="287"/>
      <c r="CV192" s="287"/>
      <c r="CW192" s="287"/>
      <c r="CX192" s="287"/>
      <c r="CY192" s="287"/>
      <c r="CZ192" s="287"/>
      <c r="DA192" s="287"/>
      <c r="DB192" s="287"/>
      <c r="DC192" s="287"/>
      <c r="DD192" s="287"/>
      <c r="DE192" s="287"/>
      <c r="DF192" s="287"/>
      <c r="DG192" s="287"/>
      <c r="DH192" s="287"/>
      <c r="DI192" s="287"/>
      <c r="DJ192" s="287"/>
      <c r="DK192" s="287"/>
      <c r="DL192" s="287"/>
      <c r="DM192" s="287"/>
      <c r="DN192" s="287"/>
      <c r="DO192" s="287"/>
      <c r="DP192" s="287"/>
      <c r="DQ192" s="287"/>
      <c r="DR192" s="287"/>
      <c r="DS192" s="287"/>
      <c r="DT192" s="287"/>
      <c r="DU192" s="287"/>
      <c r="DV192" s="287"/>
      <c r="DW192" s="287"/>
      <c r="DX192" s="287"/>
      <c r="DY192" s="287"/>
      <c r="ED192" s="185"/>
      <c r="EE192" s="190"/>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8"/>
      <c r="E193" s="58"/>
      <c r="F193" s="58"/>
      <c r="G193" s="58"/>
      <c r="I193" s="58"/>
      <c r="J193" s="58"/>
      <c r="K193" s="58"/>
      <c r="L193" s="5"/>
      <c r="M193" s="52" t="s">
        <v>111</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8"/>
      <c r="BS193" s="58"/>
      <c r="BT193" s="58"/>
      <c r="BU193" s="58"/>
      <c r="BW193" s="58"/>
      <c r="BX193" s="58"/>
      <c r="BY193" s="58"/>
      <c r="BZ193" s="5"/>
      <c r="CA193" s="52" t="s">
        <v>111</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5"/>
      <c r="EE193" s="190"/>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81" t="s">
        <v>255</v>
      </c>
      <c r="E194" s="281"/>
      <c r="F194" s="281"/>
      <c r="G194" s="281"/>
      <c r="H194" s="281"/>
      <c r="I194" s="281"/>
      <c r="J194" s="281"/>
      <c r="K194" s="281"/>
      <c r="L194" s="281"/>
      <c r="M194" s="281"/>
      <c r="N194" s="281"/>
      <c r="O194" s="281"/>
      <c r="P194" s="281"/>
      <c r="Q194" s="281"/>
      <c r="R194" s="281"/>
      <c r="S194" s="281"/>
      <c r="T194" s="281"/>
      <c r="U194" s="281"/>
      <c r="V194" s="281"/>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281" t="s">
        <v>255</v>
      </c>
      <c r="BS194" s="281"/>
      <c r="BT194" s="281"/>
      <c r="BU194" s="281"/>
      <c r="BV194" s="281"/>
      <c r="BW194" s="281"/>
      <c r="BX194" s="281"/>
      <c r="BY194" s="281"/>
      <c r="BZ194" s="281"/>
      <c r="CA194" s="281"/>
      <c r="CB194" s="281"/>
      <c r="CC194" s="281"/>
      <c r="CD194" s="281"/>
      <c r="CE194" s="281"/>
      <c r="CF194" s="281"/>
      <c r="CG194" s="281"/>
      <c r="CH194" s="281"/>
      <c r="CI194" s="281"/>
      <c r="CJ194" s="281"/>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7"/>
      <c r="EE194" s="191"/>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286" t="s">
        <v>435</v>
      </c>
      <c r="E195" s="286"/>
      <c r="F195" s="286"/>
      <c r="G195" s="286"/>
      <c r="H195" s="286"/>
      <c r="I195" s="286"/>
      <c r="J195" s="286"/>
      <c r="K195" s="286"/>
      <c r="L195" s="286"/>
      <c r="M195" s="286"/>
      <c r="N195" s="286"/>
      <c r="O195" s="286"/>
      <c r="P195" s="286"/>
      <c r="Q195" s="286"/>
      <c r="R195" s="286"/>
      <c r="S195" s="286"/>
      <c r="T195" s="286"/>
      <c r="U195" s="286"/>
      <c r="V195" s="286"/>
      <c r="AC195" s="127"/>
      <c r="AD195" s="127"/>
      <c r="AE195" s="127"/>
      <c r="AF195" s="127"/>
      <c r="AG195" s="127"/>
      <c r="AH195" s="127"/>
      <c r="AI195" s="127"/>
      <c r="AJ195" s="127"/>
      <c r="AK195" s="135"/>
      <c r="AL195" s="135"/>
      <c r="AM195" s="135"/>
      <c r="AN195" s="135"/>
      <c r="AO195" s="135"/>
      <c r="AP195" s="135"/>
      <c r="AQ195" s="135"/>
      <c r="AR195" s="135"/>
      <c r="AS195" s="135"/>
      <c r="AT195" s="135"/>
      <c r="AU195" s="135"/>
      <c r="AV195" s="135"/>
      <c r="AW195" s="135"/>
      <c r="AX195" s="135"/>
      <c r="AY195" s="135"/>
      <c r="AZ195" s="135"/>
      <c r="BA195" s="135"/>
      <c r="BB195" s="135"/>
      <c r="BC195" s="135"/>
      <c r="BD195" s="127"/>
      <c r="BE195" s="127"/>
      <c r="BF195" s="127"/>
      <c r="BG195" s="127"/>
      <c r="BH195" s="127"/>
      <c r="BI195" s="127"/>
      <c r="BP195" s="5"/>
      <c r="BQ195" s="5"/>
      <c r="BR195" s="286" t="s">
        <v>435</v>
      </c>
      <c r="BS195" s="286"/>
      <c r="BT195" s="286"/>
      <c r="BU195" s="286"/>
      <c r="BV195" s="286"/>
      <c r="BW195" s="286"/>
      <c r="BX195" s="286"/>
      <c r="BY195" s="286"/>
      <c r="BZ195" s="286"/>
      <c r="CA195" s="286"/>
      <c r="CB195" s="286"/>
      <c r="CC195" s="286"/>
      <c r="CD195" s="286"/>
      <c r="CE195" s="286"/>
      <c r="CF195" s="286"/>
      <c r="CG195" s="286"/>
      <c r="CH195" s="286"/>
      <c r="CI195" s="286"/>
      <c r="CJ195" s="286"/>
      <c r="CQ195" s="127"/>
      <c r="CR195" s="127"/>
      <c r="CS195" s="127"/>
      <c r="CT195" s="127"/>
      <c r="CU195" s="127"/>
      <c r="CV195" s="127"/>
      <c r="CW195" s="127"/>
      <c r="CX195" s="127"/>
      <c r="CY195" s="135"/>
      <c r="CZ195" s="135"/>
      <c r="DA195" s="135"/>
      <c r="DB195" s="135"/>
      <c r="DC195" s="135"/>
      <c r="DD195" s="135"/>
      <c r="DE195" s="135"/>
      <c r="DF195" s="135"/>
      <c r="DG195" s="135"/>
      <c r="DH195" s="135"/>
      <c r="DI195" s="135"/>
      <c r="DJ195" s="135"/>
      <c r="DK195" s="135"/>
      <c r="DL195" s="135"/>
      <c r="DM195" s="135"/>
      <c r="DN195" s="135"/>
      <c r="DO195" s="135"/>
      <c r="DP195" s="135"/>
      <c r="DQ195" s="135"/>
      <c r="DR195" s="127"/>
      <c r="DS195" s="127"/>
      <c r="DT195" s="127"/>
      <c r="DU195" s="127"/>
      <c r="DV195" s="127"/>
      <c r="DW195" s="127"/>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286"/>
      <c r="E196" s="286"/>
      <c r="F196" s="286"/>
      <c r="G196" s="286"/>
      <c r="H196" s="286"/>
      <c r="I196" s="286"/>
      <c r="J196" s="286"/>
      <c r="K196" s="286"/>
      <c r="L196" s="286"/>
      <c r="M196" s="286"/>
      <c r="N196" s="286"/>
      <c r="O196" s="286"/>
      <c r="P196" s="286"/>
      <c r="Q196" s="286"/>
      <c r="R196" s="286"/>
      <c r="S196" s="286"/>
      <c r="T196" s="286"/>
      <c r="U196" s="286"/>
      <c r="V196" s="286"/>
      <c r="AC196" s="287" t="s">
        <v>436</v>
      </c>
      <c r="AD196" s="287"/>
      <c r="AE196" s="287"/>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287"/>
      <c r="BK196" s="287"/>
      <c r="BP196" s="5"/>
      <c r="BQ196" s="5"/>
      <c r="BR196" s="286"/>
      <c r="BS196" s="286"/>
      <c r="BT196" s="286"/>
      <c r="BU196" s="286"/>
      <c r="BV196" s="286"/>
      <c r="BW196" s="286"/>
      <c r="BX196" s="286"/>
      <c r="BY196" s="286"/>
      <c r="BZ196" s="286"/>
      <c r="CA196" s="286"/>
      <c r="CB196" s="286"/>
      <c r="CC196" s="286"/>
      <c r="CD196" s="286"/>
      <c r="CE196" s="286"/>
      <c r="CF196" s="286"/>
      <c r="CG196" s="286"/>
      <c r="CH196" s="286"/>
      <c r="CI196" s="286"/>
      <c r="CJ196" s="286"/>
      <c r="CQ196" s="287" t="s">
        <v>436</v>
      </c>
      <c r="CR196" s="287"/>
      <c r="CS196" s="287"/>
      <c r="CT196" s="287"/>
      <c r="CU196" s="287"/>
      <c r="CV196" s="287"/>
      <c r="CW196" s="287"/>
      <c r="CX196" s="287"/>
      <c r="CY196" s="287"/>
      <c r="CZ196" s="287"/>
      <c r="DA196" s="287"/>
      <c r="DB196" s="287"/>
      <c r="DC196" s="287"/>
      <c r="DD196" s="287"/>
      <c r="DE196" s="287"/>
      <c r="DF196" s="287"/>
      <c r="DG196" s="287"/>
      <c r="DH196" s="287"/>
      <c r="DI196" s="287"/>
      <c r="DJ196" s="287"/>
      <c r="DK196" s="287"/>
      <c r="DL196" s="287"/>
      <c r="DM196" s="287"/>
      <c r="DN196" s="287"/>
      <c r="DO196" s="287"/>
      <c r="DP196" s="287"/>
      <c r="DQ196" s="287"/>
      <c r="DR196" s="287"/>
      <c r="DS196" s="287"/>
      <c r="DT196" s="287"/>
      <c r="DU196" s="287"/>
      <c r="DV196" s="287"/>
      <c r="DW196" s="287"/>
      <c r="DX196" s="287"/>
      <c r="DY196" s="287"/>
      <c r="ED196" s="185"/>
      <c r="EE196" s="190"/>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282"/>
      <c r="E197" s="282"/>
      <c r="F197" s="282"/>
      <c r="G197" s="58"/>
      <c r="I197" s="58"/>
      <c r="J197" s="58"/>
      <c r="K197" s="58"/>
      <c r="L197" s="5"/>
      <c r="M197" s="52" t="s">
        <v>111</v>
      </c>
      <c r="AC197" s="287"/>
      <c r="AD197" s="287"/>
      <c r="AE197" s="287"/>
      <c r="AF197" s="287"/>
      <c r="AG197" s="287"/>
      <c r="AH197" s="287"/>
      <c r="AI197" s="287"/>
      <c r="AJ197" s="287"/>
      <c r="AK197" s="287"/>
      <c r="AL197" s="287"/>
      <c r="AM197" s="287"/>
      <c r="AN197" s="287"/>
      <c r="AO197" s="287"/>
      <c r="AP197" s="287"/>
      <c r="AQ197" s="287"/>
      <c r="AR197" s="287"/>
      <c r="AS197" s="287"/>
      <c r="AT197" s="287"/>
      <c r="AU197" s="287"/>
      <c r="AV197" s="287"/>
      <c r="AW197" s="287"/>
      <c r="AX197" s="287"/>
      <c r="AY197" s="287"/>
      <c r="AZ197" s="287"/>
      <c r="BA197" s="287"/>
      <c r="BB197" s="287"/>
      <c r="BC197" s="287"/>
      <c r="BD197" s="287"/>
      <c r="BE197" s="287"/>
      <c r="BF197" s="287"/>
      <c r="BG197" s="287"/>
      <c r="BH197" s="287"/>
      <c r="BI197" s="287"/>
      <c r="BJ197" s="287"/>
      <c r="BK197" s="287"/>
      <c r="BP197" s="5"/>
      <c r="BQ197" s="5"/>
      <c r="BR197" s="282"/>
      <c r="BS197" s="282"/>
      <c r="BT197" s="282"/>
      <c r="BU197" s="58"/>
      <c r="BW197" s="58"/>
      <c r="BX197" s="58"/>
      <c r="BY197" s="58"/>
      <c r="BZ197" s="5"/>
      <c r="CA197" s="52" t="s">
        <v>111</v>
      </c>
      <c r="CQ197" s="287"/>
      <c r="CR197" s="287"/>
      <c r="CS197" s="287"/>
      <c r="CT197" s="287"/>
      <c r="CU197" s="287"/>
      <c r="CV197" s="287"/>
      <c r="CW197" s="287"/>
      <c r="CX197" s="287"/>
      <c r="CY197" s="287"/>
      <c r="CZ197" s="287"/>
      <c r="DA197" s="287"/>
      <c r="DB197" s="287"/>
      <c r="DC197" s="287"/>
      <c r="DD197" s="287"/>
      <c r="DE197" s="287"/>
      <c r="DF197" s="287"/>
      <c r="DG197" s="287"/>
      <c r="DH197" s="287"/>
      <c r="DI197" s="287"/>
      <c r="DJ197" s="287"/>
      <c r="DK197" s="287"/>
      <c r="DL197" s="287"/>
      <c r="DM197" s="287"/>
      <c r="DN197" s="287"/>
      <c r="DO197" s="287"/>
      <c r="DP197" s="287"/>
      <c r="DQ197" s="287"/>
      <c r="DR197" s="287"/>
      <c r="DS197" s="287"/>
      <c r="DT197" s="287"/>
      <c r="DU197" s="287"/>
      <c r="DV197" s="287"/>
      <c r="DW197" s="287"/>
      <c r="DX197" s="287"/>
      <c r="DY197" s="287"/>
      <c r="ED197" s="185"/>
      <c r="EE197" s="190"/>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83" t="s">
        <v>13</v>
      </c>
      <c r="E198" s="283"/>
      <c r="F198" s="283"/>
      <c r="G198" s="283"/>
      <c r="H198" s="283"/>
      <c r="I198" s="283"/>
      <c r="J198" s="283"/>
      <c r="K198" s="283"/>
      <c r="L198" s="283"/>
      <c r="M198" s="283"/>
      <c r="N198" s="283"/>
      <c r="O198" s="283"/>
      <c r="P198" s="283"/>
      <c r="Q198" s="283"/>
      <c r="R198" s="283"/>
      <c r="S198" s="283"/>
      <c r="T198" s="283"/>
      <c r="U198" s="283"/>
      <c r="V198" s="283"/>
      <c r="AC198" s="287"/>
      <c r="AD198" s="287"/>
      <c r="AE198" s="287"/>
      <c r="AF198" s="287"/>
      <c r="AG198" s="287"/>
      <c r="AH198" s="287"/>
      <c r="AI198" s="287"/>
      <c r="AJ198" s="287"/>
      <c r="AK198" s="287"/>
      <c r="AL198" s="287"/>
      <c r="AM198" s="287"/>
      <c r="AN198" s="287"/>
      <c r="AO198" s="287"/>
      <c r="AP198" s="287"/>
      <c r="AQ198" s="287"/>
      <c r="AR198" s="287"/>
      <c r="AS198" s="287"/>
      <c r="AT198" s="287"/>
      <c r="AU198" s="287"/>
      <c r="AV198" s="287"/>
      <c r="AW198" s="287"/>
      <c r="AX198" s="287"/>
      <c r="AY198" s="287"/>
      <c r="AZ198" s="287"/>
      <c r="BA198" s="287"/>
      <c r="BB198" s="287"/>
      <c r="BC198" s="287"/>
      <c r="BD198" s="287"/>
      <c r="BE198" s="287"/>
      <c r="BF198" s="287"/>
      <c r="BG198" s="287"/>
      <c r="BH198" s="287"/>
      <c r="BI198" s="287"/>
      <c r="BJ198" s="287"/>
      <c r="BK198" s="287"/>
      <c r="BP198" s="5"/>
      <c r="BQ198" s="5"/>
      <c r="BR198" s="283" t="s">
        <v>13</v>
      </c>
      <c r="BS198" s="283"/>
      <c r="BT198" s="283"/>
      <c r="BU198" s="283"/>
      <c r="BV198" s="283"/>
      <c r="BW198" s="283"/>
      <c r="BX198" s="283"/>
      <c r="BY198" s="283"/>
      <c r="BZ198" s="283"/>
      <c r="CA198" s="283"/>
      <c r="CB198" s="283"/>
      <c r="CC198" s="283"/>
      <c r="CD198" s="283"/>
      <c r="CE198" s="283"/>
      <c r="CF198" s="283"/>
      <c r="CG198" s="283"/>
      <c r="CH198" s="283"/>
      <c r="CI198" s="283"/>
      <c r="CJ198" s="283"/>
      <c r="CQ198" s="287"/>
      <c r="CR198" s="287"/>
      <c r="CS198" s="287"/>
      <c r="CT198" s="287"/>
      <c r="CU198" s="287"/>
      <c r="CV198" s="287"/>
      <c r="CW198" s="287"/>
      <c r="CX198" s="287"/>
      <c r="CY198" s="287"/>
      <c r="CZ198" s="287"/>
      <c r="DA198" s="287"/>
      <c r="DB198" s="287"/>
      <c r="DC198" s="287"/>
      <c r="DD198" s="287"/>
      <c r="DE198" s="287"/>
      <c r="DF198" s="287"/>
      <c r="DG198" s="287"/>
      <c r="DH198" s="287"/>
      <c r="DI198" s="287"/>
      <c r="DJ198" s="287"/>
      <c r="DK198" s="287"/>
      <c r="DL198" s="287"/>
      <c r="DM198" s="287"/>
      <c r="DN198" s="287"/>
      <c r="DO198" s="287"/>
      <c r="DP198" s="287"/>
      <c r="DQ198" s="287"/>
      <c r="DR198" s="287"/>
      <c r="DS198" s="287"/>
      <c r="DT198" s="287"/>
      <c r="DU198" s="287"/>
      <c r="DV198" s="287"/>
      <c r="DW198" s="287"/>
      <c r="DX198" s="287"/>
      <c r="DY198" s="287"/>
      <c r="ED198" s="185"/>
      <c r="EE198" s="190"/>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286" t="s">
        <v>437</v>
      </c>
      <c r="E199" s="286"/>
      <c r="F199" s="286"/>
      <c r="G199" s="286"/>
      <c r="H199" s="286"/>
      <c r="I199" s="286"/>
      <c r="J199" s="286"/>
      <c r="K199" s="286"/>
      <c r="L199" s="286"/>
      <c r="M199" s="286"/>
      <c r="N199" s="286"/>
      <c r="O199" s="286"/>
      <c r="P199" s="286"/>
      <c r="Q199" s="286"/>
      <c r="R199" s="286"/>
      <c r="S199" s="286"/>
      <c r="T199" s="286"/>
      <c r="U199" s="286"/>
      <c r="V199" s="286"/>
      <c r="W199" s="5"/>
      <c r="X199" s="5"/>
      <c r="Y199" s="5"/>
      <c r="Z199" s="5"/>
      <c r="AA199" s="5"/>
      <c r="AB199" s="5"/>
      <c r="AC199" s="5"/>
      <c r="AD199" s="5"/>
      <c r="AE199" s="5"/>
      <c r="BP199" s="5"/>
      <c r="BQ199" s="5"/>
      <c r="BR199" s="286" t="s">
        <v>437</v>
      </c>
      <c r="BS199" s="286"/>
      <c r="BT199" s="286"/>
      <c r="BU199" s="286"/>
      <c r="BV199" s="286"/>
      <c r="BW199" s="286"/>
      <c r="BX199" s="286"/>
      <c r="BY199" s="286"/>
      <c r="BZ199" s="286"/>
      <c r="CA199" s="286"/>
      <c r="CB199" s="286"/>
      <c r="CC199" s="286"/>
      <c r="CD199" s="286"/>
      <c r="CE199" s="286"/>
      <c r="CF199" s="286"/>
      <c r="CG199" s="286"/>
      <c r="CH199" s="286"/>
      <c r="CI199" s="286"/>
      <c r="CJ199" s="286"/>
      <c r="CK199" s="5"/>
      <c r="CL199" s="5"/>
      <c r="CM199" s="5"/>
      <c r="CN199" s="5"/>
      <c r="CO199" s="5"/>
      <c r="CP199" s="5"/>
      <c r="CQ199" s="5"/>
      <c r="CR199" s="5"/>
      <c r="CS199" s="5"/>
      <c r="ED199" s="185"/>
      <c r="EE199" s="190"/>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286"/>
      <c r="E200" s="286"/>
      <c r="F200" s="286"/>
      <c r="G200" s="286"/>
      <c r="H200" s="286"/>
      <c r="I200" s="286"/>
      <c r="J200" s="286"/>
      <c r="K200" s="286"/>
      <c r="L200" s="286"/>
      <c r="M200" s="286"/>
      <c r="N200" s="286"/>
      <c r="O200" s="286"/>
      <c r="P200" s="286"/>
      <c r="Q200" s="286"/>
      <c r="R200" s="286"/>
      <c r="S200" s="286"/>
      <c r="T200" s="286"/>
      <c r="U200" s="286"/>
      <c r="V200" s="286"/>
      <c r="W200" s="5"/>
      <c r="X200" s="5"/>
      <c r="Y200" s="5"/>
      <c r="Z200" s="5"/>
      <c r="AA200" s="5"/>
      <c r="AB200" s="5"/>
      <c r="AC200" s="5"/>
      <c r="AD200" s="5"/>
      <c r="AE200" s="5"/>
      <c r="BP200" s="5"/>
      <c r="BQ200" s="5"/>
      <c r="BR200" s="288"/>
      <c r="BS200" s="288"/>
      <c r="BT200" s="288"/>
      <c r="BU200" s="288"/>
      <c r="BV200" s="288"/>
      <c r="BW200" s="288"/>
      <c r="BX200" s="288"/>
      <c r="BY200" s="288"/>
      <c r="BZ200" s="288"/>
      <c r="CA200" s="288"/>
      <c r="CB200" s="288"/>
      <c r="CC200" s="288"/>
      <c r="CD200" s="288"/>
      <c r="CE200" s="288"/>
      <c r="CF200" s="288"/>
      <c r="CG200" s="288"/>
      <c r="CH200" s="288"/>
      <c r="CI200" s="288"/>
      <c r="CJ200" s="288"/>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9" t="s">
        <v>491</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9" t="s">
        <v>491</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5"/>
      <c r="EE202" s="186"/>
    </row>
    <row r="203" spans="1:163" s="1" customFormat="1" ht="18.75" customHeight="1" x14ac:dyDescent="0.4">
      <c r="A203" s="5"/>
      <c r="B203" s="5"/>
      <c r="C203" s="5"/>
      <c r="D203" s="289" t="s">
        <v>511</v>
      </c>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290"/>
      <c r="AK203" s="290"/>
      <c r="AL203" s="290"/>
      <c r="AM203" s="290"/>
      <c r="AN203" s="290"/>
      <c r="AO203" s="290"/>
      <c r="AP203" s="290"/>
      <c r="AQ203" s="290"/>
      <c r="AR203" s="290"/>
      <c r="AS203" s="290"/>
      <c r="AT203" s="290"/>
      <c r="AU203" s="290"/>
      <c r="AV203" s="290"/>
      <c r="AW203" s="290"/>
      <c r="AX203" s="290"/>
      <c r="AY203" s="290"/>
      <c r="AZ203" s="290"/>
      <c r="BA203" s="290"/>
      <c r="BB203" s="290"/>
      <c r="BC203" s="290"/>
      <c r="BD203" s="290"/>
      <c r="BE203" s="290"/>
      <c r="BF203" s="290"/>
      <c r="BG203" s="290"/>
      <c r="BH203" s="290"/>
      <c r="BI203" s="290"/>
      <c r="BJ203" s="290"/>
      <c r="BK203" s="291"/>
      <c r="BL203" s="18"/>
      <c r="BM203" s="18"/>
      <c r="BN203" s="18"/>
      <c r="BO203" s="18"/>
      <c r="BP203" s="18"/>
      <c r="BQ203" s="18"/>
      <c r="BR203" s="298" t="s">
        <v>260</v>
      </c>
      <c r="BS203" s="299"/>
      <c r="BT203" s="299"/>
      <c r="BU203" s="299"/>
      <c r="BV203" s="299"/>
      <c r="BW203" s="299"/>
      <c r="BX203" s="299"/>
      <c r="BY203" s="299"/>
      <c r="BZ203" s="299"/>
      <c r="CA203" s="299"/>
      <c r="CB203" s="299"/>
      <c r="CC203" s="299"/>
      <c r="CD203" s="299"/>
      <c r="CE203" s="299"/>
      <c r="CF203" s="299"/>
      <c r="CG203" s="299"/>
      <c r="CH203" s="299"/>
      <c r="CI203" s="299"/>
      <c r="CJ203" s="299"/>
      <c r="CK203" s="299"/>
      <c r="CL203" s="299"/>
      <c r="CM203" s="299"/>
      <c r="CN203" s="299"/>
      <c r="CO203" s="299"/>
      <c r="CP203" s="299"/>
      <c r="CQ203" s="299"/>
      <c r="CR203" s="299"/>
      <c r="CS203" s="299"/>
      <c r="CT203" s="299"/>
      <c r="CU203" s="299"/>
      <c r="CV203" s="299"/>
      <c r="CW203" s="299"/>
      <c r="CX203" s="299"/>
      <c r="CY203" s="299"/>
      <c r="CZ203" s="299"/>
      <c r="DA203" s="299"/>
      <c r="DB203" s="299"/>
      <c r="DC203" s="299"/>
      <c r="DD203" s="299"/>
      <c r="DE203" s="299"/>
      <c r="DF203" s="299"/>
      <c r="DG203" s="299"/>
      <c r="DH203" s="299"/>
      <c r="DI203" s="299"/>
      <c r="DJ203" s="299"/>
      <c r="DK203" s="299"/>
      <c r="DL203" s="299"/>
      <c r="DM203" s="299"/>
      <c r="DN203" s="299"/>
      <c r="DO203" s="299"/>
      <c r="DP203" s="299"/>
      <c r="DQ203" s="299"/>
      <c r="DR203" s="299"/>
      <c r="DS203" s="299"/>
      <c r="DT203" s="299"/>
      <c r="DU203" s="299"/>
      <c r="DV203" s="299"/>
      <c r="DW203" s="299"/>
      <c r="DX203" s="299"/>
      <c r="DY203" s="300"/>
      <c r="DZ203" s="18"/>
      <c r="EA203" s="18"/>
      <c r="EB203" s="18"/>
      <c r="EC203" s="18"/>
      <c r="ED203" s="185"/>
      <c r="EE203" s="186"/>
    </row>
    <row r="204" spans="1:163" s="1" customFormat="1" ht="13.5" x14ac:dyDescent="0.4">
      <c r="A204" s="5"/>
      <c r="B204" s="5"/>
      <c r="C204" s="5"/>
      <c r="D204" s="292"/>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93"/>
      <c r="AI204" s="293"/>
      <c r="AJ204" s="293"/>
      <c r="AK204" s="293"/>
      <c r="AL204" s="293"/>
      <c r="AM204" s="293"/>
      <c r="AN204" s="293"/>
      <c r="AO204" s="293"/>
      <c r="AP204" s="293"/>
      <c r="AQ204" s="293"/>
      <c r="AR204" s="293"/>
      <c r="AS204" s="293"/>
      <c r="AT204" s="293"/>
      <c r="AU204" s="293"/>
      <c r="AV204" s="293"/>
      <c r="AW204" s="293"/>
      <c r="AX204" s="293"/>
      <c r="AY204" s="293"/>
      <c r="AZ204" s="293"/>
      <c r="BA204" s="293"/>
      <c r="BB204" s="293"/>
      <c r="BC204" s="293"/>
      <c r="BD204" s="293"/>
      <c r="BE204" s="293"/>
      <c r="BF204" s="293"/>
      <c r="BG204" s="293"/>
      <c r="BH204" s="293"/>
      <c r="BI204" s="293"/>
      <c r="BJ204" s="293"/>
      <c r="BK204" s="294"/>
      <c r="BL204" s="18"/>
      <c r="BM204" s="18"/>
      <c r="BN204" s="18"/>
      <c r="BO204" s="18"/>
      <c r="BP204" s="18"/>
      <c r="BQ204" s="18"/>
      <c r="BR204" s="301"/>
      <c r="BS204" s="302"/>
      <c r="BT204" s="302"/>
      <c r="BU204" s="302"/>
      <c r="BV204" s="302"/>
      <c r="BW204" s="302"/>
      <c r="BX204" s="302"/>
      <c r="BY204" s="302"/>
      <c r="BZ204" s="302"/>
      <c r="CA204" s="302"/>
      <c r="CB204" s="302"/>
      <c r="CC204" s="302"/>
      <c r="CD204" s="302"/>
      <c r="CE204" s="302"/>
      <c r="CF204" s="302"/>
      <c r="CG204" s="302"/>
      <c r="CH204" s="302"/>
      <c r="CI204" s="302"/>
      <c r="CJ204" s="302"/>
      <c r="CK204" s="302"/>
      <c r="CL204" s="302"/>
      <c r="CM204" s="302"/>
      <c r="CN204" s="302"/>
      <c r="CO204" s="302"/>
      <c r="CP204" s="302"/>
      <c r="CQ204" s="302"/>
      <c r="CR204" s="302"/>
      <c r="CS204" s="302"/>
      <c r="CT204" s="302"/>
      <c r="CU204" s="302"/>
      <c r="CV204" s="302"/>
      <c r="CW204" s="302"/>
      <c r="CX204" s="302"/>
      <c r="CY204" s="302"/>
      <c r="CZ204" s="302"/>
      <c r="DA204" s="302"/>
      <c r="DB204" s="302"/>
      <c r="DC204" s="302"/>
      <c r="DD204" s="302"/>
      <c r="DE204" s="302"/>
      <c r="DF204" s="302"/>
      <c r="DG204" s="302"/>
      <c r="DH204" s="302"/>
      <c r="DI204" s="302"/>
      <c r="DJ204" s="302"/>
      <c r="DK204" s="302"/>
      <c r="DL204" s="302"/>
      <c r="DM204" s="302"/>
      <c r="DN204" s="302"/>
      <c r="DO204" s="302"/>
      <c r="DP204" s="302"/>
      <c r="DQ204" s="302"/>
      <c r="DR204" s="302"/>
      <c r="DS204" s="302"/>
      <c r="DT204" s="302"/>
      <c r="DU204" s="302"/>
      <c r="DV204" s="302"/>
      <c r="DW204" s="302"/>
      <c r="DX204" s="302"/>
      <c r="DY204" s="303"/>
      <c r="DZ204" s="18"/>
      <c r="EA204" s="18"/>
      <c r="EB204" s="18"/>
      <c r="EC204" s="18"/>
      <c r="ED204" s="24"/>
      <c r="EE204" s="186"/>
    </row>
    <row r="205" spans="1:163" s="1" customFormat="1" ht="18.75" customHeight="1" x14ac:dyDescent="0.4">
      <c r="A205" s="5"/>
      <c r="B205" s="5"/>
      <c r="C205" s="5"/>
      <c r="D205" s="292"/>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c r="AH205" s="293"/>
      <c r="AI205" s="293"/>
      <c r="AJ205" s="293"/>
      <c r="AK205" s="293"/>
      <c r="AL205" s="293"/>
      <c r="AM205" s="293"/>
      <c r="AN205" s="293"/>
      <c r="AO205" s="293"/>
      <c r="AP205" s="293"/>
      <c r="AQ205" s="293"/>
      <c r="AR205" s="293"/>
      <c r="AS205" s="293"/>
      <c r="AT205" s="293"/>
      <c r="AU205" s="293"/>
      <c r="AV205" s="293"/>
      <c r="AW205" s="293"/>
      <c r="AX205" s="293"/>
      <c r="AY205" s="293"/>
      <c r="AZ205" s="293"/>
      <c r="BA205" s="293"/>
      <c r="BB205" s="293"/>
      <c r="BC205" s="293"/>
      <c r="BD205" s="293"/>
      <c r="BE205" s="293"/>
      <c r="BF205" s="293"/>
      <c r="BG205" s="293"/>
      <c r="BH205" s="293"/>
      <c r="BI205" s="293"/>
      <c r="BJ205" s="293"/>
      <c r="BK205" s="294"/>
      <c r="BL205" s="18"/>
      <c r="BM205" s="18"/>
      <c r="BN205" s="18"/>
      <c r="BO205" s="18"/>
      <c r="BP205" s="18"/>
      <c r="BQ205" s="18"/>
      <c r="BR205" s="301"/>
      <c r="BS205" s="302"/>
      <c r="BT205" s="302"/>
      <c r="BU205" s="302"/>
      <c r="BV205" s="302"/>
      <c r="BW205" s="302"/>
      <c r="BX205" s="302"/>
      <c r="BY205" s="302"/>
      <c r="BZ205" s="302"/>
      <c r="CA205" s="302"/>
      <c r="CB205" s="302"/>
      <c r="CC205" s="302"/>
      <c r="CD205" s="302"/>
      <c r="CE205" s="302"/>
      <c r="CF205" s="302"/>
      <c r="CG205" s="302"/>
      <c r="CH205" s="302"/>
      <c r="CI205" s="302"/>
      <c r="CJ205" s="302"/>
      <c r="CK205" s="302"/>
      <c r="CL205" s="302"/>
      <c r="CM205" s="302"/>
      <c r="CN205" s="302"/>
      <c r="CO205" s="302"/>
      <c r="CP205" s="302"/>
      <c r="CQ205" s="302"/>
      <c r="CR205" s="302"/>
      <c r="CS205" s="302"/>
      <c r="CT205" s="302"/>
      <c r="CU205" s="302"/>
      <c r="CV205" s="302"/>
      <c r="CW205" s="302"/>
      <c r="CX205" s="302"/>
      <c r="CY205" s="302"/>
      <c r="CZ205" s="302"/>
      <c r="DA205" s="302"/>
      <c r="DB205" s="302"/>
      <c r="DC205" s="302"/>
      <c r="DD205" s="302"/>
      <c r="DE205" s="302"/>
      <c r="DF205" s="302"/>
      <c r="DG205" s="302"/>
      <c r="DH205" s="302"/>
      <c r="DI205" s="302"/>
      <c r="DJ205" s="302"/>
      <c r="DK205" s="302"/>
      <c r="DL205" s="302"/>
      <c r="DM205" s="302"/>
      <c r="DN205" s="302"/>
      <c r="DO205" s="302"/>
      <c r="DP205" s="302"/>
      <c r="DQ205" s="302"/>
      <c r="DR205" s="302"/>
      <c r="DS205" s="302"/>
      <c r="DT205" s="302"/>
      <c r="DU205" s="302"/>
      <c r="DV205" s="302"/>
      <c r="DW205" s="302"/>
      <c r="DX205" s="302"/>
      <c r="DY205" s="303"/>
      <c r="DZ205" s="18"/>
      <c r="EA205" s="18"/>
      <c r="EB205" s="18"/>
      <c r="EC205" s="18"/>
      <c r="ED205" s="24"/>
      <c r="EE205" s="186"/>
    </row>
    <row r="206" spans="1:163" s="1" customFormat="1" ht="14.25" customHeight="1" x14ac:dyDescent="0.4">
      <c r="A206" s="5"/>
      <c r="B206" s="5"/>
      <c r="C206" s="5"/>
      <c r="D206" s="295"/>
      <c r="E206" s="296"/>
      <c r="F206" s="296"/>
      <c r="G206" s="296"/>
      <c r="H206" s="296"/>
      <c r="I206" s="296"/>
      <c r="J206" s="296"/>
      <c r="K206" s="296"/>
      <c r="L206" s="296"/>
      <c r="M206" s="296"/>
      <c r="N206" s="296"/>
      <c r="O206" s="296"/>
      <c r="P206" s="296"/>
      <c r="Q206" s="296"/>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96"/>
      <c r="AN206" s="296"/>
      <c r="AO206" s="296"/>
      <c r="AP206" s="296"/>
      <c r="AQ206" s="296"/>
      <c r="AR206" s="296"/>
      <c r="AS206" s="296"/>
      <c r="AT206" s="296"/>
      <c r="AU206" s="296"/>
      <c r="AV206" s="296"/>
      <c r="AW206" s="296"/>
      <c r="AX206" s="296"/>
      <c r="AY206" s="296"/>
      <c r="AZ206" s="296"/>
      <c r="BA206" s="296"/>
      <c r="BB206" s="296"/>
      <c r="BC206" s="296"/>
      <c r="BD206" s="296"/>
      <c r="BE206" s="296"/>
      <c r="BF206" s="296"/>
      <c r="BG206" s="296"/>
      <c r="BH206" s="296"/>
      <c r="BI206" s="296"/>
      <c r="BJ206" s="296"/>
      <c r="BK206" s="297"/>
      <c r="BL206" s="18"/>
      <c r="BM206" s="18"/>
      <c r="BN206" s="18"/>
      <c r="BO206" s="18"/>
      <c r="BP206" s="18"/>
      <c r="BQ206" s="18"/>
      <c r="BR206" s="304"/>
      <c r="BS206" s="305"/>
      <c r="BT206" s="305"/>
      <c r="BU206" s="305"/>
      <c r="BV206" s="305"/>
      <c r="BW206" s="305"/>
      <c r="BX206" s="305"/>
      <c r="BY206" s="305"/>
      <c r="BZ206" s="305"/>
      <c r="CA206" s="305"/>
      <c r="CB206" s="305"/>
      <c r="CC206" s="305"/>
      <c r="CD206" s="305"/>
      <c r="CE206" s="305"/>
      <c r="CF206" s="305"/>
      <c r="CG206" s="305"/>
      <c r="CH206" s="305"/>
      <c r="CI206" s="305"/>
      <c r="CJ206" s="305"/>
      <c r="CK206" s="305"/>
      <c r="CL206" s="305"/>
      <c r="CM206" s="305"/>
      <c r="CN206" s="305"/>
      <c r="CO206" s="305"/>
      <c r="CP206" s="305"/>
      <c r="CQ206" s="305"/>
      <c r="CR206" s="305"/>
      <c r="CS206" s="305"/>
      <c r="CT206" s="305"/>
      <c r="CU206" s="305"/>
      <c r="CV206" s="305"/>
      <c r="CW206" s="305"/>
      <c r="CX206" s="305"/>
      <c r="CY206" s="305"/>
      <c r="CZ206" s="305"/>
      <c r="DA206" s="305"/>
      <c r="DB206" s="305"/>
      <c r="DC206" s="305"/>
      <c r="DD206" s="305"/>
      <c r="DE206" s="305"/>
      <c r="DF206" s="305"/>
      <c r="DG206" s="305"/>
      <c r="DH206" s="305"/>
      <c r="DI206" s="305"/>
      <c r="DJ206" s="305"/>
      <c r="DK206" s="305"/>
      <c r="DL206" s="305"/>
      <c r="DM206" s="305"/>
      <c r="DN206" s="305"/>
      <c r="DO206" s="305"/>
      <c r="DP206" s="305"/>
      <c r="DQ206" s="305"/>
      <c r="DR206" s="305"/>
      <c r="DS206" s="305"/>
      <c r="DT206" s="305"/>
      <c r="DU206" s="305"/>
      <c r="DV206" s="305"/>
      <c r="DW206" s="305"/>
      <c r="DX206" s="305"/>
      <c r="DY206" s="306"/>
      <c r="DZ206" s="18"/>
      <c r="EA206" s="18"/>
      <c r="EB206" s="18"/>
      <c r="EC206" s="18"/>
      <c r="ED206" s="24"/>
      <c r="EE206" s="186"/>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6"/>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9" t="s">
        <v>492</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6"/>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4"/>
      <c r="CD209" s="174"/>
      <c r="CE209" s="174"/>
      <c r="CF209" s="174"/>
      <c r="CG209" s="174"/>
      <c r="CH209" s="174"/>
      <c r="CI209" s="174"/>
      <c r="CJ209" s="174"/>
      <c r="CK209" s="174"/>
      <c r="CL209" s="174"/>
      <c r="CM209" s="17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4"/>
      <c r="DL209" s="174"/>
      <c r="DM209" s="174"/>
      <c r="DN209" s="174"/>
      <c r="DO209" s="174"/>
      <c r="DP209" s="174"/>
      <c r="DQ209" s="174"/>
      <c r="DR209" s="174"/>
      <c r="DS209" s="174"/>
      <c r="DT209" s="174"/>
      <c r="DU209" s="174"/>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4"/>
      <c r="CD211" s="174"/>
      <c r="CE211" s="174"/>
      <c r="CF211" s="174"/>
      <c r="CG211" s="174"/>
      <c r="CH211" s="174"/>
      <c r="CI211" s="174"/>
      <c r="CJ211" s="174"/>
      <c r="CK211" s="174"/>
      <c r="CL211" s="174"/>
      <c r="CM211" s="17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4"/>
      <c r="DL211" s="174"/>
      <c r="DM211" s="174"/>
      <c r="DN211" s="174"/>
      <c r="DO211" s="174"/>
      <c r="DP211" s="174"/>
      <c r="DQ211" s="174"/>
      <c r="DR211" s="174"/>
      <c r="DS211" s="174"/>
      <c r="DT211" s="174"/>
      <c r="DU211" s="174"/>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4"/>
      <c r="CD212" s="174"/>
      <c r="CE212" s="174"/>
      <c r="CF212" s="174"/>
      <c r="CG212" s="174"/>
      <c r="CH212" s="174"/>
      <c r="CI212" s="174"/>
      <c r="CJ212" s="174"/>
      <c r="CK212" s="174"/>
      <c r="CL212" s="174"/>
      <c r="CM212" s="174"/>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4"/>
      <c r="DL212" s="174"/>
      <c r="DM212" s="174"/>
      <c r="DN212" s="174"/>
      <c r="DO212" s="174"/>
      <c r="DP212" s="174"/>
      <c r="DQ212" s="174"/>
      <c r="DR212" s="174"/>
      <c r="DS212" s="174"/>
      <c r="DT212" s="174"/>
      <c r="DU212" s="174"/>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3" t="s">
        <v>439</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307" t="s">
        <v>54</v>
      </c>
      <c r="BF215" s="308"/>
      <c r="BG215" s="308"/>
      <c r="BH215" s="308"/>
      <c r="BI215" s="308"/>
      <c r="BJ215" s="308"/>
      <c r="BK215" s="308"/>
      <c r="BL215" s="309"/>
      <c r="BO215" s="5"/>
      <c r="BP215" s="5"/>
      <c r="BQ215" s="43" t="s">
        <v>439</v>
      </c>
      <c r="BR215" s="53"/>
      <c r="BS215" s="53"/>
      <c r="BT215" s="53"/>
      <c r="BU215" s="53"/>
      <c r="BV215" s="53"/>
      <c r="BW215" s="53"/>
      <c r="BX215" s="53"/>
      <c r="BY215" s="53"/>
      <c r="BZ215" s="53"/>
      <c r="CA215" s="53"/>
      <c r="CB215" s="53"/>
      <c r="CC215" s="53"/>
      <c r="CD215" s="53"/>
      <c r="CE215" s="53"/>
      <c r="CF215" s="53"/>
      <c r="CG215" s="53"/>
      <c r="CH215" s="53"/>
      <c r="CI215" s="53"/>
      <c r="CJ215" s="53"/>
      <c r="CK215" s="53"/>
      <c r="CL215" s="5"/>
      <c r="CM215" s="5"/>
      <c r="CN215" s="5"/>
      <c r="CO215" s="5"/>
      <c r="CP215" s="5"/>
      <c r="CQ215" s="5"/>
      <c r="CR215" s="5"/>
      <c r="DS215" s="307" t="s">
        <v>378</v>
      </c>
      <c r="DT215" s="308"/>
      <c r="DU215" s="308"/>
      <c r="DV215" s="308"/>
      <c r="DW215" s="308"/>
      <c r="DX215" s="308"/>
      <c r="DY215" s="308"/>
      <c r="DZ215" s="309"/>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310"/>
      <c r="BF216" s="311"/>
      <c r="BG216" s="311"/>
      <c r="BH216" s="311"/>
      <c r="BI216" s="311"/>
      <c r="BJ216" s="311"/>
      <c r="BK216" s="311"/>
      <c r="BL216" s="312"/>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310"/>
      <c r="DT216" s="311"/>
      <c r="DU216" s="311"/>
      <c r="DV216" s="311"/>
      <c r="DW216" s="311"/>
      <c r="DX216" s="311"/>
      <c r="DY216" s="311"/>
      <c r="DZ216" s="312"/>
    </row>
    <row r="217" spans="1:135" ht="17.25" customHeight="1" x14ac:dyDescent="0.4">
      <c r="A217" s="5"/>
      <c r="B217" s="5"/>
      <c r="C217" s="26" t="s">
        <v>31</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c r="BO217" s="5"/>
      <c r="BP217" s="5"/>
      <c r="BQ217" s="26" t="s">
        <v>31</v>
      </c>
      <c r="BR217" s="26"/>
      <c r="BS217" s="26"/>
      <c r="BT217" s="26"/>
      <c r="BU217" s="26"/>
      <c r="BV217" s="26"/>
      <c r="BW217" s="26"/>
      <c r="BX217" s="26"/>
      <c r="BY217" s="26"/>
      <c r="BZ217" s="26"/>
      <c r="CA217" s="5"/>
      <c r="CB217" s="26"/>
      <c r="CC217" s="26"/>
      <c r="CD217" s="26"/>
      <c r="CE217" s="26"/>
      <c r="CF217" s="26"/>
      <c r="CG217" s="5"/>
      <c r="CH217" s="5"/>
      <c r="CI217" s="5"/>
      <c r="CJ217" s="5"/>
      <c r="CK217" s="5"/>
      <c r="CL217" s="5"/>
      <c r="CM217" s="5"/>
      <c r="CN217" s="5"/>
      <c r="CO217" s="5"/>
      <c r="CP217" s="5"/>
      <c r="CQ217" s="5"/>
      <c r="CR217" s="5"/>
    </row>
    <row r="218" spans="1:135" ht="17.25" customHeight="1" x14ac:dyDescent="0.4">
      <c r="A218" s="5"/>
      <c r="B218" s="5"/>
      <c r="C218" s="26"/>
      <c r="D218" s="26"/>
      <c r="E218" s="26"/>
      <c r="F218" s="26"/>
      <c r="G218" s="26"/>
      <c r="H218" s="26"/>
      <c r="I218" s="26"/>
      <c r="J218" s="26"/>
      <c r="K218" s="26"/>
      <c r="L218" s="26"/>
      <c r="M218" s="5"/>
      <c r="N218" s="26"/>
      <c r="O218" s="26"/>
      <c r="P218" s="26"/>
      <c r="Q218" s="26"/>
      <c r="R218" s="26"/>
      <c r="S218" s="5"/>
      <c r="T218" s="5"/>
      <c r="U218" s="5"/>
      <c r="V218" s="5"/>
      <c r="W218" s="5"/>
      <c r="X218" s="5"/>
      <c r="Y218" s="5"/>
      <c r="Z218" s="5"/>
      <c r="AA218" s="5"/>
      <c r="AB218" s="5"/>
      <c r="AC218" s="5"/>
      <c r="AD218" s="5"/>
      <c r="BO218" s="5"/>
      <c r="BP218" s="5"/>
      <c r="BQ218" s="26"/>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5"/>
      <c r="C219" s="31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3"/>
      <c r="AA219" s="313"/>
      <c r="AB219" s="313"/>
      <c r="AC219" s="313"/>
      <c r="AD219" s="313"/>
      <c r="AE219" s="313"/>
      <c r="AF219" s="313"/>
      <c r="AG219" s="313"/>
      <c r="AH219" s="313"/>
      <c r="AI219" s="313"/>
      <c r="AJ219" s="313"/>
      <c r="AK219" s="313"/>
      <c r="AL219" s="313"/>
      <c r="AM219" s="313"/>
      <c r="AN219" s="313"/>
      <c r="AO219" s="313"/>
      <c r="AP219" s="313"/>
      <c r="AQ219" s="313"/>
      <c r="AR219" s="313"/>
      <c r="AS219" s="313"/>
      <c r="AT219" s="313"/>
      <c r="AU219" s="313"/>
      <c r="AV219" s="313"/>
      <c r="AW219" s="313"/>
      <c r="AX219" s="313"/>
      <c r="AY219" s="313"/>
      <c r="AZ219" s="313"/>
      <c r="BA219" s="313"/>
      <c r="BB219" s="313"/>
      <c r="BC219" s="313"/>
      <c r="BD219" s="313"/>
      <c r="BE219" s="313"/>
      <c r="BF219" s="313"/>
      <c r="BG219" s="313"/>
      <c r="BH219" s="313"/>
      <c r="BI219" s="313"/>
      <c r="BJ219" s="313"/>
      <c r="BK219" s="313"/>
      <c r="BL219" s="34"/>
      <c r="BO219" s="5"/>
      <c r="BP219" s="5"/>
      <c r="BQ219" s="313" t="s">
        <v>415</v>
      </c>
      <c r="BR219" s="313"/>
      <c r="BS219" s="313"/>
      <c r="BT219" s="313"/>
      <c r="BU219" s="313"/>
      <c r="BV219" s="313"/>
      <c r="BW219" s="313"/>
      <c r="BX219" s="313"/>
      <c r="BY219" s="313"/>
      <c r="BZ219" s="313"/>
      <c r="CA219" s="313"/>
      <c r="CB219" s="313"/>
      <c r="CC219" s="313"/>
      <c r="CD219" s="313"/>
      <c r="CE219" s="313"/>
      <c r="CF219" s="313"/>
      <c r="CG219" s="313"/>
      <c r="CH219" s="313"/>
      <c r="CI219" s="313"/>
      <c r="CJ219" s="313"/>
      <c r="CK219" s="313"/>
      <c r="CL219" s="313"/>
      <c r="CM219" s="313"/>
      <c r="CN219" s="313"/>
      <c r="CO219" s="313"/>
      <c r="CP219" s="313"/>
      <c r="CQ219" s="313"/>
      <c r="CR219" s="313"/>
      <c r="CS219" s="313"/>
      <c r="CT219" s="313"/>
      <c r="CU219" s="313"/>
      <c r="CV219" s="313"/>
      <c r="CW219" s="313"/>
      <c r="CX219" s="313"/>
      <c r="CY219" s="313"/>
      <c r="CZ219" s="313"/>
      <c r="DA219" s="313"/>
      <c r="DB219" s="313"/>
      <c r="DC219" s="313"/>
      <c r="DD219" s="313"/>
      <c r="DE219" s="313"/>
      <c r="DF219" s="313"/>
      <c r="DG219" s="313"/>
      <c r="DH219" s="313"/>
      <c r="DI219" s="313"/>
      <c r="DJ219" s="313"/>
      <c r="DK219" s="313"/>
      <c r="DL219" s="313"/>
      <c r="DM219" s="313"/>
      <c r="DN219" s="313"/>
      <c r="DO219" s="313"/>
      <c r="DP219" s="313"/>
      <c r="DQ219" s="313"/>
      <c r="DR219" s="313"/>
      <c r="DS219" s="313"/>
      <c r="DT219" s="313"/>
      <c r="DU219" s="313"/>
      <c r="DV219" s="313"/>
      <c r="DW219" s="313"/>
      <c r="DX219" s="313"/>
      <c r="DY219" s="313"/>
      <c r="DZ219" s="313"/>
    </row>
    <row r="220" spans="1:135" ht="17.25" customHeight="1" x14ac:dyDescent="0.4">
      <c r="A220" s="5"/>
      <c r="B220" s="26"/>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c r="AA220" s="313"/>
      <c r="AB220" s="313"/>
      <c r="AC220" s="313"/>
      <c r="AD220" s="313"/>
      <c r="AE220" s="313"/>
      <c r="AF220" s="313"/>
      <c r="AG220" s="313"/>
      <c r="AH220" s="313"/>
      <c r="AI220" s="313"/>
      <c r="AJ220" s="313"/>
      <c r="AK220" s="313"/>
      <c r="AL220" s="313"/>
      <c r="AM220" s="313"/>
      <c r="AN220" s="313"/>
      <c r="AO220" s="313"/>
      <c r="AP220" s="313"/>
      <c r="AQ220" s="313"/>
      <c r="AR220" s="313"/>
      <c r="AS220" s="313"/>
      <c r="AT220" s="313"/>
      <c r="AU220" s="313"/>
      <c r="AV220" s="313"/>
      <c r="AW220" s="313"/>
      <c r="AX220" s="313"/>
      <c r="AY220" s="313"/>
      <c r="AZ220" s="313"/>
      <c r="BA220" s="313"/>
      <c r="BB220" s="313"/>
      <c r="BC220" s="313"/>
      <c r="BD220" s="313"/>
      <c r="BE220" s="313"/>
      <c r="BF220" s="313"/>
      <c r="BG220" s="313"/>
      <c r="BH220" s="313"/>
      <c r="BI220" s="313"/>
      <c r="BJ220" s="313"/>
      <c r="BK220" s="313"/>
      <c r="BL220" s="34"/>
      <c r="BO220" s="5"/>
      <c r="BP220" s="26"/>
      <c r="BQ220" s="313"/>
      <c r="BR220" s="313"/>
      <c r="BS220" s="313"/>
      <c r="BT220" s="313"/>
      <c r="BU220" s="313"/>
      <c r="BV220" s="313"/>
      <c r="BW220" s="313"/>
      <c r="BX220" s="313"/>
      <c r="BY220" s="313"/>
      <c r="BZ220" s="313"/>
      <c r="CA220" s="313"/>
      <c r="CB220" s="313"/>
      <c r="CC220" s="313"/>
      <c r="CD220" s="313"/>
      <c r="CE220" s="313"/>
      <c r="CF220" s="313"/>
      <c r="CG220" s="313"/>
      <c r="CH220" s="313"/>
      <c r="CI220" s="313"/>
      <c r="CJ220" s="313"/>
      <c r="CK220" s="313"/>
      <c r="CL220" s="313"/>
      <c r="CM220" s="313"/>
      <c r="CN220" s="313"/>
      <c r="CO220" s="313"/>
      <c r="CP220" s="313"/>
      <c r="CQ220" s="313"/>
      <c r="CR220" s="313"/>
      <c r="CS220" s="313"/>
      <c r="CT220" s="313"/>
      <c r="CU220" s="313"/>
      <c r="CV220" s="313"/>
      <c r="CW220" s="313"/>
      <c r="CX220" s="313"/>
      <c r="CY220" s="313"/>
      <c r="CZ220" s="313"/>
      <c r="DA220" s="313"/>
      <c r="DB220" s="313"/>
      <c r="DC220" s="313"/>
      <c r="DD220" s="313"/>
      <c r="DE220" s="313"/>
      <c r="DF220" s="313"/>
      <c r="DG220" s="313"/>
      <c r="DH220" s="313"/>
      <c r="DI220" s="313"/>
      <c r="DJ220" s="313"/>
      <c r="DK220" s="313"/>
      <c r="DL220" s="313"/>
      <c r="DM220" s="313"/>
      <c r="DN220" s="313"/>
      <c r="DO220" s="313"/>
      <c r="DP220" s="313"/>
      <c r="DQ220" s="313"/>
      <c r="DR220" s="313"/>
      <c r="DS220" s="313"/>
      <c r="DT220" s="313"/>
      <c r="DU220" s="313"/>
      <c r="DV220" s="313"/>
      <c r="DW220" s="313"/>
      <c r="DX220" s="313"/>
      <c r="DY220" s="313"/>
      <c r="DZ220" s="313"/>
    </row>
    <row r="221" spans="1:135" ht="17.25" customHeight="1" x14ac:dyDescent="0.4">
      <c r="A221" s="5"/>
      <c r="B221" s="5"/>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O221" s="5"/>
      <c r="BP221" s="5"/>
      <c r="BQ221" s="313"/>
      <c r="BR221" s="313"/>
      <c r="BS221" s="313"/>
      <c r="BT221" s="313"/>
      <c r="BU221" s="313"/>
      <c r="BV221" s="313"/>
      <c r="BW221" s="313"/>
      <c r="BX221" s="313"/>
      <c r="BY221" s="313"/>
      <c r="BZ221" s="313"/>
      <c r="CA221" s="313"/>
      <c r="CB221" s="313"/>
      <c r="CC221" s="313"/>
      <c r="CD221" s="313"/>
      <c r="CE221" s="313"/>
      <c r="CF221" s="313"/>
      <c r="CG221" s="313"/>
      <c r="CH221" s="313"/>
      <c r="CI221" s="313"/>
      <c r="CJ221" s="313"/>
      <c r="CK221" s="313"/>
      <c r="CL221" s="313"/>
      <c r="CM221" s="313"/>
      <c r="CN221" s="313"/>
      <c r="CO221" s="313"/>
      <c r="CP221" s="313"/>
      <c r="CQ221" s="313"/>
      <c r="CR221" s="313"/>
      <c r="CS221" s="313"/>
      <c r="CT221" s="313"/>
      <c r="CU221" s="313"/>
      <c r="CV221" s="313"/>
      <c r="CW221" s="313"/>
      <c r="CX221" s="313"/>
      <c r="CY221" s="313"/>
      <c r="CZ221" s="313"/>
      <c r="DA221" s="313"/>
      <c r="DB221" s="313"/>
      <c r="DC221" s="313"/>
      <c r="DD221" s="313"/>
      <c r="DE221" s="313"/>
      <c r="DF221" s="313"/>
      <c r="DG221" s="313"/>
      <c r="DH221" s="313"/>
      <c r="DI221" s="313"/>
      <c r="DJ221" s="313"/>
      <c r="DK221" s="313"/>
      <c r="DL221" s="313"/>
      <c r="DM221" s="313"/>
      <c r="DN221" s="313"/>
      <c r="DO221" s="313"/>
      <c r="DP221" s="313"/>
      <c r="DQ221" s="313"/>
      <c r="DR221" s="313"/>
      <c r="DS221" s="313"/>
      <c r="DT221" s="313"/>
      <c r="DU221" s="313"/>
      <c r="DV221" s="313"/>
      <c r="DW221" s="313"/>
      <c r="DX221" s="313"/>
      <c r="DY221" s="313"/>
      <c r="DZ221" s="313"/>
    </row>
    <row r="222" spans="1:135" ht="17.25" customHeight="1" x14ac:dyDescent="0.4">
      <c r="A222" s="5"/>
      <c r="B222" s="5"/>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O222" s="5"/>
      <c r="BP222" s="5"/>
      <c r="BQ222" s="313"/>
      <c r="BR222" s="313"/>
      <c r="BS222" s="313"/>
      <c r="BT222" s="313"/>
      <c r="BU222" s="313"/>
      <c r="BV222" s="313"/>
      <c r="BW222" s="313"/>
      <c r="BX222" s="313"/>
      <c r="BY222" s="313"/>
      <c r="BZ222" s="313"/>
      <c r="CA222" s="313"/>
      <c r="CB222" s="313"/>
      <c r="CC222" s="313"/>
      <c r="CD222" s="313"/>
      <c r="CE222" s="313"/>
      <c r="CF222" s="313"/>
      <c r="CG222" s="313"/>
      <c r="CH222" s="313"/>
      <c r="CI222" s="313"/>
      <c r="CJ222" s="313"/>
      <c r="CK222" s="313"/>
      <c r="CL222" s="313"/>
      <c r="CM222" s="313"/>
      <c r="CN222" s="313"/>
      <c r="CO222" s="313"/>
      <c r="CP222" s="313"/>
      <c r="CQ222" s="313"/>
      <c r="CR222" s="313"/>
      <c r="CS222" s="313"/>
      <c r="CT222" s="313"/>
      <c r="CU222" s="313"/>
      <c r="CV222" s="313"/>
      <c r="CW222" s="313"/>
      <c r="CX222" s="313"/>
      <c r="CY222" s="313"/>
      <c r="CZ222" s="313"/>
      <c r="DA222" s="313"/>
      <c r="DB222" s="313"/>
      <c r="DC222" s="313"/>
      <c r="DD222" s="313"/>
      <c r="DE222" s="313"/>
      <c r="DF222" s="313"/>
      <c r="DG222" s="313"/>
      <c r="DH222" s="313"/>
      <c r="DI222" s="313"/>
      <c r="DJ222" s="313"/>
      <c r="DK222" s="313"/>
      <c r="DL222" s="313"/>
      <c r="DM222" s="313"/>
      <c r="DN222" s="313"/>
      <c r="DO222" s="313"/>
      <c r="DP222" s="313"/>
      <c r="DQ222" s="313"/>
      <c r="DR222" s="313"/>
      <c r="DS222" s="313"/>
      <c r="DT222" s="313"/>
      <c r="DU222" s="313"/>
      <c r="DV222" s="313"/>
      <c r="DW222" s="313"/>
      <c r="DX222" s="313"/>
      <c r="DY222" s="313"/>
      <c r="DZ222" s="313"/>
    </row>
    <row r="223" spans="1:135" ht="17.25" customHeight="1" x14ac:dyDescent="0.4">
      <c r="A223" s="5"/>
      <c r="B223" s="26"/>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O223" s="5"/>
      <c r="BP223" s="26"/>
      <c r="BQ223" s="313"/>
      <c r="BR223" s="313"/>
      <c r="BS223" s="313"/>
      <c r="BT223" s="313"/>
      <c r="BU223" s="313"/>
      <c r="BV223" s="313"/>
      <c r="BW223" s="313"/>
      <c r="BX223" s="313"/>
      <c r="BY223" s="313"/>
      <c r="BZ223" s="313"/>
      <c r="CA223" s="313"/>
      <c r="CB223" s="313"/>
      <c r="CC223" s="313"/>
      <c r="CD223" s="313"/>
      <c r="CE223" s="313"/>
      <c r="CF223" s="313"/>
      <c r="CG223" s="313"/>
      <c r="CH223" s="313"/>
      <c r="CI223" s="313"/>
      <c r="CJ223" s="313"/>
      <c r="CK223" s="313"/>
      <c r="CL223" s="313"/>
      <c r="CM223" s="313"/>
      <c r="CN223" s="313"/>
      <c r="CO223" s="313"/>
      <c r="CP223" s="313"/>
      <c r="CQ223" s="313"/>
      <c r="CR223" s="313"/>
      <c r="CS223" s="313"/>
      <c r="CT223" s="313"/>
      <c r="CU223" s="313"/>
      <c r="CV223" s="313"/>
      <c r="CW223" s="313"/>
      <c r="CX223" s="313"/>
      <c r="CY223" s="313"/>
      <c r="CZ223" s="313"/>
      <c r="DA223" s="313"/>
      <c r="DB223" s="313"/>
      <c r="DC223" s="313"/>
      <c r="DD223" s="313"/>
      <c r="DE223" s="313"/>
      <c r="DF223" s="313"/>
      <c r="DG223" s="313"/>
      <c r="DH223" s="313"/>
      <c r="DI223" s="313"/>
      <c r="DJ223" s="313"/>
      <c r="DK223" s="313"/>
      <c r="DL223" s="313"/>
      <c r="DM223" s="313"/>
      <c r="DN223" s="313"/>
      <c r="DO223" s="313"/>
      <c r="DP223" s="313"/>
      <c r="DQ223" s="313"/>
      <c r="DR223" s="313"/>
      <c r="DS223" s="313"/>
      <c r="DT223" s="313"/>
      <c r="DU223" s="313"/>
      <c r="DV223" s="313"/>
      <c r="DW223" s="313"/>
      <c r="DX223" s="313"/>
      <c r="DY223" s="313"/>
      <c r="DZ223" s="313"/>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1" t="s">
        <v>23</v>
      </c>
      <c r="D225" s="5"/>
      <c r="E225" s="5"/>
      <c r="F225" s="5"/>
      <c r="G225" s="5"/>
      <c r="H225" s="5"/>
      <c r="I225" s="5"/>
      <c r="J225" s="5"/>
      <c r="K225" s="5"/>
      <c r="L225" s="5"/>
      <c r="M225" s="5"/>
      <c r="N225" s="5"/>
      <c r="O225" s="5"/>
      <c r="P225" s="5"/>
      <c r="Q225" s="5"/>
      <c r="R225" s="94"/>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30"/>
      <c r="BE225" s="5"/>
      <c r="BF225" s="5"/>
      <c r="BG225" s="5"/>
      <c r="BH225" s="5"/>
      <c r="BI225" s="5"/>
      <c r="BK225" s="151"/>
      <c r="BO225" s="5"/>
      <c r="BP225" s="5"/>
      <c r="BQ225" s="31" t="s">
        <v>23</v>
      </c>
      <c r="BR225" s="5"/>
      <c r="BS225" s="5"/>
      <c r="BT225" s="5"/>
      <c r="BU225" s="5"/>
      <c r="BV225" s="5"/>
      <c r="BW225" s="5"/>
      <c r="BX225" s="5"/>
      <c r="BY225" s="5"/>
      <c r="BZ225" s="5"/>
      <c r="CA225" s="5"/>
      <c r="CB225" s="5"/>
      <c r="CC225" s="5"/>
      <c r="CD225" s="5"/>
      <c r="CE225" s="5"/>
      <c r="CF225" s="94"/>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30"/>
      <c r="DS225" s="5"/>
      <c r="DT225" s="5"/>
      <c r="DU225" s="5"/>
      <c r="DV225" s="5"/>
      <c r="DW225" s="5"/>
      <c r="DY225" s="151"/>
    </row>
    <row r="226" spans="1:131" ht="18.75" customHeight="1" x14ac:dyDescent="0.4">
      <c r="B226" s="5"/>
      <c r="C226" s="45"/>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148"/>
      <c r="BL226" s="5"/>
      <c r="BM226" s="5"/>
      <c r="BP226" s="5"/>
      <c r="BQ226" s="45"/>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148"/>
      <c r="DZ226" s="5"/>
      <c r="EA226" s="5"/>
    </row>
    <row r="227" spans="1:131" ht="18.75" customHeight="1" x14ac:dyDescent="0.4">
      <c r="B227" s="5"/>
      <c r="C227" s="46"/>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3"/>
      <c r="BL227" s="5"/>
      <c r="BM227" s="5"/>
      <c r="BP227" s="5"/>
      <c r="BQ227" s="46"/>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3"/>
      <c r="DZ227" s="5"/>
      <c r="EA227" s="5"/>
    </row>
    <row r="228" spans="1:131" ht="15" customHeight="1" x14ac:dyDescent="0.4">
      <c r="B228" s="5"/>
      <c r="C228" s="46"/>
      <c r="D228" s="259" t="s">
        <v>523</v>
      </c>
      <c r="E228" s="260"/>
      <c r="F228" s="260"/>
      <c r="G228" s="260"/>
      <c r="H228" s="260"/>
      <c r="I228" s="260"/>
      <c r="J228" s="260"/>
      <c r="K228" s="260"/>
      <c r="L228" s="260"/>
      <c r="M228" s="260"/>
      <c r="N228" s="260"/>
      <c r="O228" s="260"/>
      <c r="P228" s="260"/>
      <c r="Q228" s="260"/>
      <c r="R228" s="261"/>
      <c r="S228" s="5"/>
      <c r="T228" s="5"/>
      <c r="U228" s="5"/>
      <c r="V228" s="5"/>
      <c r="W228" s="5"/>
      <c r="X228" s="5"/>
      <c r="Y228" s="5"/>
      <c r="Z228" s="5"/>
      <c r="AA228" s="5"/>
      <c r="AB228" s="5"/>
      <c r="AC228" s="5"/>
      <c r="AD228" s="259" t="s">
        <v>269</v>
      </c>
      <c r="AE228" s="260"/>
      <c r="AF228" s="260"/>
      <c r="AG228" s="260"/>
      <c r="AH228" s="260"/>
      <c r="AI228" s="260"/>
      <c r="AJ228" s="260"/>
      <c r="AK228" s="260"/>
      <c r="AL228" s="260"/>
      <c r="AM228" s="260"/>
      <c r="AN228" s="260"/>
      <c r="AO228" s="260"/>
      <c r="AP228" s="260"/>
      <c r="AQ228" s="260"/>
      <c r="AR228" s="261"/>
      <c r="AS228" s="5"/>
      <c r="AT228" s="262"/>
      <c r="AU228" s="263"/>
      <c r="AV228" s="263"/>
      <c r="AW228" s="263"/>
      <c r="AX228" s="263"/>
      <c r="AY228" s="263"/>
      <c r="AZ228" s="263"/>
      <c r="BA228" s="263"/>
      <c r="BB228" s="263"/>
      <c r="BC228" s="263"/>
      <c r="BD228" s="263"/>
      <c r="BE228" s="263"/>
      <c r="BF228" s="263"/>
      <c r="BG228" s="263"/>
      <c r="BH228" s="263"/>
      <c r="BI228" s="263"/>
      <c r="BJ228" s="264"/>
      <c r="BK228" s="133"/>
      <c r="BL228" s="5"/>
      <c r="BM228" s="5"/>
      <c r="BP228" s="5"/>
      <c r="BQ228" s="46"/>
      <c r="BR228" s="262" t="s">
        <v>417</v>
      </c>
      <c r="BS228" s="263"/>
      <c r="BT228" s="263"/>
      <c r="BU228" s="263"/>
      <c r="BV228" s="263"/>
      <c r="BW228" s="263"/>
      <c r="BX228" s="263"/>
      <c r="BY228" s="263"/>
      <c r="BZ228" s="263"/>
      <c r="CA228" s="263"/>
      <c r="CB228" s="263"/>
      <c r="CC228" s="263"/>
      <c r="CD228" s="263"/>
      <c r="CE228" s="263"/>
      <c r="CF228" s="264"/>
      <c r="CG228" s="5"/>
      <c r="CH228" s="5"/>
      <c r="CI228" s="5"/>
      <c r="CJ228" s="5"/>
      <c r="CK228" s="5"/>
      <c r="CL228" s="5"/>
      <c r="CM228" s="5"/>
      <c r="CN228" s="5"/>
      <c r="CO228" s="5"/>
      <c r="CP228" s="5"/>
      <c r="CQ228" s="5"/>
      <c r="CR228" s="262" t="s">
        <v>441</v>
      </c>
      <c r="CS228" s="263"/>
      <c r="CT228" s="263"/>
      <c r="CU228" s="263"/>
      <c r="CV228" s="263"/>
      <c r="CW228" s="263"/>
      <c r="CX228" s="263"/>
      <c r="CY228" s="263"/>
      <c r="CZ228" s="263"/>
      <c r="DA228" s="263"/>
      <c r="DB228" s="263"/>
      <c r="DC228" s="263"/>
      <c r="DD228" s="263"/>
      <c r="DE228" s="263"/>
      <c r="DF228" s="264"/>
      <c r="DG228" s="5"/>
      <c r="DH228" s="262" t="s">
        <v>182</v>
      </c>
      <c r="DI228" s="263"/>
      <c r="DJ228" s="263"/>
      <c r="DK228" s="263"/>
      <c r="DL228" s="263"/>
      <c r="DM228" s="263"/>
      <c r="DN228" s="263"/>
      <c r="DO228" s="263"/>
      <c r="DP228" s="263"/>
      <c r="DQ228" s="263"/>
      <c r="DR228" s="263"/>
      <c r="DS228" s="263"/>
      <c r="DT228" s="263"/>
      <c r="DU228" s="263"/>
      <c r="DV228" s="263"/>
      <c r="DW228" s="263"/>
      <c r="DX228" s="264"/>
      <c r="DY228" s="133"/>
      <c r="DZ228" s="5"/>
      <c r="EA228" s="5"/>
    </row>
    <row r="229" spans="1:131" ht="15" customHeight="1" x14ac:dyDescent="0.4">
      <c r="B229" s="5"/>
      <c r="C229" s="46"/>
      <c r="D229" s="268" t="s">
        <v>60</v>
      </c>
      <c r="E229" s="269"/>
      <c r="F229" s="269"/>
      <c r="G229" s="269"/>
      <c r="H229" s="269"/>
      <c r="I229" s="269"/>
      <c r="J229" s="269"/>
      <c r="K229" s="269"/>
      <c r="L229" s="269"/>
      <c r="M229" s="269"/>
      <c r="N229" s="269"/>
      <c r="O229" s="269"/>
      <c r="P229" s="269"/>
      <c r="Q229" s="269"/>
      <c r="R229" s="270"/>
      <c r="S229" s="5"/>
      <c r="T229" s="5"/>
      <c r="U229" s="5"/>
      <c r="V229" s="5"/>
      <c r="W229" s="5"/>
      <c r="X229" s="5"/>
      <c r="Y229" s="5"/>
      <c r="Z229" s="5"/>
      <c r="AA229" s="5"/>
      <c r="AB229" s="5"/>
      <c r="AC229" s="5"/>
      <c r="AD229" s="268" t="s">
        <v>512</v>
      </c>
      <c r="AE229" s="269"/>
      <c r="AF229" s="269"/>
      <c r="AG229" s="269"/>
      <c r="AH229" s="269"/>
      <c r="AI229" s="269"/>
      <c r="AJ229" s="269"/>
      <c r="AK229" s="269"/>
      <c r="AL229" s="269"/>
      <c r="AM229" s="269"/>
      <c r="AN229" s="269"/>
      <c r="AO229" s="269"/>
      <c r="AP229" s="269"/>
      <c r="AQ229" s="269"/>
      <c r="AR229" s="270"/>
      <c r="AS229" s="5"/>
      <c r="AT229" s="265"/>
      <c r="AU229" s="266"/>
      <c r="AV229" s="266"/>
      <c r="AW229" s="266"/>
      <c r="AX229" s="266"/>
      <c r="AY229" s="266"/>
      <c r="AZ229" s="266"/>
      <c r="BA229" s="266"/>
      <c r="BB229" s="266"/>
      <c r="BC229" s="266"/>
      <c r="BD229" s="266"/>
      <c r="BE229" s="266"/>
      <c r="BF229" s="266"/>
      <c r="BG229" s="266"/>
      <c r="BH229" s="266"/>
      <c r="BI229" s="266"/>
      <c r="BJ229" s="267"/>
      <c r="BK229" s="133"/>
      <c r="BL229" s="5"/>
      <c r="BM229" s="5"/>
      <c r="BP229" s="5"/>
      <c r="BQ229" s="46"/>
      <c r="BR229" s="265" t="s">
        <v>192</v>
      </c>
      <c r="BS229" s="284"/>
      <c r="BT229" s="284"/>
      <c r="BU229" s="284"/>
      <c r="BV229" s="284"/>
      <c r="BW229" s="284"/>
      <c r="BX229" s="284"/>
      <c r="BY229" s="284"/>
      <c r="BZ229" s="284"/>
      <c r="CA229" s="284"/>
      <c r="CB229" s="284"/>
      <c r="CC229" s="284"/>
      <c r="CD229" s="284"/>
      <c r="CE229" s="284"/>
      <c r="CF229" s="285"/>
      <c r="CG229" s="5"/>
      <c r="CH229" s="5"/>
      <c r="CI229" s="5"/>
      <c r="CJ229" s="5"/>
      <c r="CK229" s="5"/>
      <c r="CL229" s="5"/>
      <c r="CM229" s="5"/>
      <c r="CN229" s="5"/>
      <c r="CO229" s="5"/>
      <c r="CP229" s="5"/>
      <c r="CQ229" s="5"/>
      <c r="CR229" s="265"/>
      <c r="CS229" s="284"/>
      <c r="CT229" s="284"/>
      <c r="CU229" s="284"/>
      <c r="CV229" s="284"/>
      <c r="CW229" s="284"/>
      <c r="CX229" s="284"/>
      <c r="CY229" s="284"/>
      <c r="CZ229" s="284"/>
      <c r="DA229" s="284"/>
      <c r="DB229" s="284"/>
      <c r="DC229" s="284"/>
      <c r="DD229" s="284"/>
      <c r="DE229" s="284"/>
      <c r="DF229" s="285"/>
      <c r="DG229" s="5"/>
      <c r="DH229" s="265"/>
      <c r="DI229" s="284"/>
      <c r="DJ229" s="284"/>
      <c r="DK229" s="284"/>
      <c r="DL229" s="284"/>
      <c r="DM229" s="284"/>
      <c r="DN229" s="284"/>
      <c r="DO229" s="284"/>
      <c r="DP229" s="284"/>
      <c r="DQ229" s="284"/>
      <c r="DR229" s="284"/>
      <c r="DS229" s="284"/>
      <c r="DT229" s="284"/>
      <c r="DU229" s="284"/>
      <c r="DV229" s="284"/>
      <c r="DW229" s="284"/>
      <c r="DX229" s="285"/>
      <c r="DY229" s="133"/>
      <c r="DZ229" s="5"/>
      <c r="EA229" s="5"/>
    </row>
    <row r="230" spans="1:131" ht="15" customHeight="1" x14ac:dyDescent="0.4">
      <c r="B230" s="5"/>
      <c r="C230" s="46"/>
      <c r="D230" s="268" t="s">
        <v>529</v>
      </c>
      <c r="E230" s="269"/>
      <c r="F230" s="269"/>
      <c r="G230" s="269"/>
      <c r="H230" s="269"/>
      <c r="I230" s="269"/>
      <c r="J230" s="269"/>
      <c r="K230" s="269"/>
      <c r="L230" s="269"/>
      <c r="M230" s="269"/>
      <c r="N230" s="269"/>
      <c r="O230" s="269"/>
      <c r="P230" s="269"/>
      <c r="Q230" s="269"/>
      <c r="R230" s="270"/>
      <c r="S230" s="5"/>
      <c r="T230" s="5"/>
      <c r="U230" s="5"/>
      <c r="V230" s="5"/>
      <c r="W230" s="5"/>
      <c r="X230" s="5"/>
      <c r="Y230" s="5"/>
      <c r="Z230" s="5"/>
      <c r="AA230" s="5"/>
      <c r="AB230" s="5"/>
      <c r="AC230" s="5"/>
      <c r="AD230" s="268" t="s">
        <v>513</v>
      </c>
      <c r="AE230" s="269"/>
      <c r="AF230" s="269"/>
      <c r="AG230" s="269"/>
      <c r="AH230" s="269"/>
      <c r="AI230" s="269"/>
      <c r="AJ230" s="269"/>
      <c r="AK230" s="269"/>
      <c r="AL230" s="269"/>
      <c r="AM230" s="269"/>
      <c r="AN230" s="269"/>
      <c r="AO230" s="269"/>
      <c r="AP230" s="269"/>
      <c r="AQ230" s="269"/>
      <c r="AR230" s="270"/>
      <c r="AS230" s="5"/>
      <c r="AT230" s="265"/>
      <c r="AU230" s="266"/>
      <c r="AV230" s="266"/>
      <c r="AW230" s="266"/>
      <c r="AX230" s="266"/>
      <c r="AY230" s="266"/>
      <c r="AZ230" s="266"/>
      <c r="BA230" s="266"/>
      <c r="BB230" s="266"/>
      <c r="BC230" s="266"/>
      <c r="BD230" s="266"/>
      <c r="BE230" s="266"/>
      <c r="BF230" s="266"/>
      <c r="BG230" s="266"/>
      <c r="BH230" s="266"/>
      <c r="BI230" s="266"/>
      <c r="BJ230" s="267"/>
      <c r="BK230" s="133"/>
      <c r="BL230" s="5"/>
      <c r="BM230" s="5"/>
      <c r="BP230" s="5"/>
      <c r="BQ230" s="46"/>
      <c r="BR230" s="265"/>
      <c r="BS230" s="284"/>
      <c r="BT230" s="284"/>
      <c r="BU230" s="284"/>
      <c r="BV230" s="284"/>
      <c r="BW230" s="284"/>
      <c r="BX230" s="284"/>
      <c r="BY230" s="284"/>
      <c r="BZ230" s="284"/>
      <c r="CA230" s="284"/>
      <c r="CB230" s="284"/>
      <c r="CC230" s="284"/>
      <c r="CD230" s="284"/>
      <c r="CE230" s="284"/>
      <c r="CF230" s="285"/>
      <c r="CG230" s="5"/>
      <c r="CH230" s="5"/>
      <c r="CI230" s="5"/>
      <c r="CJ230" s="5"/>
      <c r="CK230" s="5"/>
      <c r="CL230" s="5"/>
      <c r="CM230" s="5"/>
      <c r="CN230" s="5"/>
      <c r="CO230" s="5"/>
      <c r="CP230" s="5"/>
      <c r="CQ230" s="5"/>
      <c r="CR230" s="265"/>
      <c r="CS230" s="284"/>
      <c r="CT230" s="284"/>
      <c r="CU230" s="284"/>
      <c r="CV230" s="284"/>
      <c r="CW230" s="284"/>
      <c r="CX230" s="284"/>
      <c r="CY230" s="284"/>
      <c r="CZ230" s="284"/>
      <c r="DA230" s="284"/>
      <c r="DB230" s="284"/>
      <c r="DC230" s="284"/>
      <c r="DD230" s="284"/>
      <c r="DE230" s="284"/>
      <c r="DF230" s="285"/>
      <c r="DG230" s="5"/>
      <c r="DH230" s="265"/>
      <c r="DI230" s="284"/>
      <c r="DJ230" s="284"/>
      <c r="DK230" s="284"/>
      <c r="DL230" s="284"/>
      <c r="DM230" s="284"/>
      <c r="DN230" s="284"/>
      <c r="DO230" s="284"/>
      <c r="DP230" s="284"/>
      <c r="DQ230" s="284"/>
      <c r="DR230" s="284"/>
      <c r="DS230" s="284"/>
      <c r="DT230" s="284"/>
      <c r="DU230" s="284"/>
      <c r="DV230" s="284"/>
      <c r="DW230" s="284"/>
      <c r="DX230" s="285"/>
      <c r="DY230" s="133"/>
      <c r="DZ230" s="5"/>
      <c r="EA230" s="5"/>
    </row>
    <row r="231" spans="1:131" ht="15" customHeight="1" x14ac:dyDescent="0.4">
      <c r="B231" s="5"/>
      <c r="C231" s="46"/>
      <c r="D231" s="55"/>
      <c r="E231" s="62"/>
      <c r="F231" s="62"/>
      <c r="G231" s="62"/>
      <c r="H231" s="62"/>
      <c r="I231" s="62"/>
      <c r="J231" s="62"/>
      <c r="K231" s="62"/>
      <c r="L231" s="62"/>
      <c r="M231" s="62"/>
      <c r="N231" s="62"/>
      <c r="O231" s="62"/>
      <c r="P231" s="62"/>
      <c r="Q231" s="62"/>
      <c r="R231" s="95"/>
      <c r="S231" s="5"/>
      <c r="T231" s="5"/>
      <c r="U231" s="5"/>
      <c r="V231" s="5"/>
      <c r="W231" s="5"/>
      <c r="X231" s="5"/>
      <c r="Y231" s="5"/>
      <c r="Z231" s="5"/>
      <c r="AA231" s="5"/>
      <c r="AB231" s="5"/>
      <c r="AC231" s="5"/>
      <c r="AD231" s="265"/>
      <c r="AE231" s="266"/>
      <c r="AF231" s="266"/>
      <c r="AG231" s="266"/>
      <c r="AH231" s="266"/>
      <c r="AI231" s="266"/>
      <c r="AJ231" s="266"/>
      <c r="AK231" s="266"/>
      <c r="AL231" s="266"/>
      <c r="AM231" s="266"/>
      <c r="AN231" s="266"/>
      <c r="AO231" s="266"/>
      <c r="AP231" s="266"/>
      <c r="AQ231" s="266"/>
      <c r="AR231" s="267"/>
      <c r="AS231" s="5"/>
      <c r="AT231" s="265"/>
      <c r="AU231" s="266"/>
      <c r="AV231" s="266"/>
      <c r="AW231" s="266"/>
      <c r="AX231" s="266"/>
      <c r="AY231" s="266"/>
      <c r="AZ231" s="266"/>
      <c r="BA231" s="266"/>
      <c r="BB231" s="266"/>
      <c r="BC231" s="266"/>
      <c r="BD231" s="266"/>
      <c r="BE231" s="266"/>
      <c r="BF231" s="266"/>
      <c r="BG231" s="266"/>
      <c r="BH231" s="266"/>
      <c r="BI231" s="266"/>
      <c r="BJ231" s="267"/>
      <c r="BK231" s="133"/>
      <c r="BL231" s="5"/>
      <c r="BM231" s="5"/>
      <c r="BP231" s="5"/>
      <c r="BQ231" s="46"/>
      <c r="BR231" s="265"/>
      <c r="BS231" s="284"/>
      <c r="BT231" s="284"/>
      <c r="BU231" s="284"/>
      <c r="BV231" s="284"/>
      <c r="BW231" s="284"/>
      <c r="BX231" s="284"/>
      <c r="BY231" s="284"/>
      <c r="BZ231" s="284"/>
      <c r="CA231" s="284"/>
      <c r="CB231" s="284"/>
      <c r="CC231" s="284"/>
      <c r="CD231" s="284"/>
      <c r="CE231" s="284"/>
      <c r="CF231" s="285"/>
      <c r="CG231" s="5"/>
      <c r="CH231" s="5"/>
      <c r="CI231" s="5"/>
      <c r="CJ231" s="5"/>
      <c r="CK231" s="5"/>
      <c r="CL231" s="5"/>
      <c r="CM231" s="5"/>
      <c r="CN231" s="5"/>
      <c r="CO231" s="5"/>
      <c r="CP231" s="5"/>
      <c r="CQ231" s="5"/>
      <c r="CR231" s="265"/>
      <c r="CS231" s="284"/>
      <c r="CT231" s="284"/>
      <c r="CU231" s="284"/>
      <c r="CV231" s="284"/>
      <c r="CW231" s="284"/>
      <c r="CX231" s="284"/>
      <c r="CY231" s="284"/>
      <c r="CZ231" s="284"/>
      <c r="DA231" s="284"/>
      <c r="DB231" s="284"/>
      <c r="DC231" s="284"/>
      <c r="DD231" s="284"/>
      <c r="DE231" s="284"/>
      <c r="DF231" s="285"/>
      <c r="DG231" s="5"/>
      <c r="DH231" s="265"/>
      <c r="DI231" s="284"/>
      <c r="DJ231" s="284"/>
      <c r="DK231" s="284"/>
      <c r="DL231" s="284"/>
      <c r="DM231" s="284"/>
      <c r="DN231" s="284"/>
      <c r="DO231" s="284"/>
      <c r="DP231" s="284"/>
      <c r="DQ231" s="284"/>
      <c r="DR231" s="284"/>
      <c r="DS231" s="284"/>
      <c r="DT231" s="284"/>
      <c r="DU231" s="284"/>
      <c r="DV231" s="284"/>
      <c r="DW231" s="284"/>
      <c r="DX231" s="285"/>
      <c r="DY231" s="133"/>
      <c r="DZ231" s="5"/>
      <c r="EA231" s="5"/>
    </row>
    <row r="232" spans="1:131" ht="15" customHeight="1" x14ac:dyDescent="0.4">
      <c r="B232" s="5"/>
      <c r="C232" s="46"/>
      <c r="D232" s="265"/>
      <c r="E232" s="266"/>
      <c r="F232" s="266"/>
      <c r="G232" s="266"/>
      <c r="H232" s="266"/>
      <c r="I232" s="266"/>
      <c r="J232" s="266"/>
      <c r="K232" s="266"/>
      <c r="L232" s="266"/>
      <c r="M232" s="266"/>
      <c r="N232" s="266"/>
      <c r="O232" s="266"/>
      <c r="P232" s="266"/>
      <c r="Q232" s="266"/>
      <c r="R232" s="267"/>
      <c r="S232" s="5"/>
      <c r="T232" s="5"/>
      <c r="U232" s="5"/>
      <c r="V232" s="5"/>
      <c r="W232" s="5"/>
      <c r="X232" s="5"/>
      <c r="Y232" s="5"/>
      <c r="Z232" s="5"/>
      <c r="AA232" s="5"/>
      <c r="AB232" s="5"/>
      <c r="AC232" s="5"/>
      <c r="AD232" s="265"/>
      <c r="AE232" s="266"/>
      <c r="AF232" s="266"/>
      <c r="AG232" s="266"/>
      <c r="AH232" s="266"/>
      <c r="AI232" s="266"/>
      <c r="AJ232" s="266"/>
      <c r="AK232" s="266"/>
      <c r="AL232" s="266"/>
      <c r="AM232" s="266"/>
      <c r="AN232" s="266"/>
      <c r="AO232" s="266"/>
      <c r="AP232" s="266"/>
      <c r="AQ232" s="266"/>
      <c r="AR232" s="267"/>
      <c r="AS232" s="5"/>
      <c r="AT232" s="265"/>
      <c r="AU232" s="266"/>
      <c r="AV232" s="266"/>
      <c r="AW232" s="266"/>
      <c r="AX232" s="266"/>
      <c r="AY232" s="266"/>
      <c r="AZ232" s="266"/>
      <c r="BA232" s="266"/>
      <c r="BB232" s="266"/>
      <c r="BC232" s="266"/>
      <c r="BD232" s="266"/>
      <c r="BE232" s="266"/>
      <c r="BF232" s="266"/>
      <c r="BG232" s="266"/>
      <c r="BH232" s="266"/>
      <c r="BI232" s="266"/>
      <c r="BJ232" s="267"/>
      <c r="BK232" s="133"/>
      <c r="BL232" s="5"/>
      <c r="BM232" s="5"/>
      <c r="BP232" s="5"/>
      <c r="BQ232" s="46"/>
      <c r="BR232" s="265"/>
      <c r="BS232" s="284"/>
      <c r="BT232" s="284"/>
      <c r="BU232" s="284"/>
      <c r="BV232" s="284"/>
      <c r="BW232" s="284"/>
      <c r="BX232" s="284"/>
      <c r="BY232" s="284"/>
      <c r="BZ232" s="284"/>
      <c r="CA232" s="284"/>
      <c r="CB232" s="284"/>
      <c r="CC232" s="284"/>
      <c r="CD232" s="284"/>
      <c r="CE232" s="284"/>
      <c r="CF232" s="285"/>
      <c r="CG232" s="5"/>
      <c r="CH232" s="5"/>
      <c r="CI232" s="5"/>
      <c r="CJ232" s="5"/>
      <c r="CK232" s="5"/>
      <c r="CL232" s="5"/>
      <c r="CM232" s="5"/>
      <c r="CN232" s="5"/>
      <c r="CO232" s="5"/>
      <c r="CP232" s="5"/>
      <c r="CQ232" s="5"/>
      <c r="CR232" s="265"/>
      <c r="CS232" s="284"/>
      <c r="CT232" s="284"/>
      <c r="CU232" s="284"/>
      <c r="CV232" s="284"/>
      <c r="CW232" s="284"/>
      <c r="CX232" s="284"/>
      <c r="CY232" s="284"/>
      <c r="CZ232" s="284"/>
      <c r="DA232" s="284"/>
      <c r="DB232" s="284"/>
      <c r="DC232" s="284"/>
      <c r="DD232" s="284"/>
      <c r="DE232" s="284"/>
      <c r="DF232" s="285"/>
      <c r="DG232" s="5"/>
      <c r="DH232" s="265"/>
      <c r="DI232" s="284"/>
      <c r="DJ232" s="284"/>
      <c r="DK232" s="284"/>
      <c r="DL232" s="284"/>
      <c r="DM232" s="284"/>
      <c r="DN232" s="284"/>
      <c r="DO232" s="284"/>
      <c r="DP232" s="284"/>
      <c r="DQ232" s="284"/>
      <c r="DR232" s="284"/>
      <c r="DS232" s="284"/>
      <c r="DT232" s="284"/>
      <c r="DU232" s="284"/>
      <c r="DV232" s="284"/>
      <c r="DW232" s="284"/>
      <c r="DX232" s="285"/>
      <c r="DY232" s="133"/>
      <c r="DZ232" s="5"/>
      <c r="EA232" s="5"/>
    </row>
    <row r="233" spans="1:131" ht="15" customHeight="1" x14ac:dyDescent="0.4">
      <c r="B233" s="5"/>
      <c r="C233" s="46"/>
      <c r="D233" s="265"/>
      <c r="E233" s="266"/>
      <c r="F233" s="266"/>
      <c r="G233" s="266"/>
      <c r="H233" s="266"/>
      <c r="I233" s="266"/>
      <c r="J233" s="266"/>
      <c r="K233" s="266"/>
      <c r="L233" s="266"/>
      <c r="M233" s="266"/>
      <c r="N233" s="266"/>
      <c r="O233" s="266"/>
      <c r="P233" s="266"/>
      <c r="Q233" s="266"/>
      <c r="R233" s="267"/>
      <c r="S233" s="5"/>
      <c r="T233" s="5"/>
      <c r="U233" s="5"/>
      <c r="V233" s="5"/>
      <c r="W233" s="5"/>
      <c r="X233" s="5"/>
      <c r="Y233" s="5"/>
      <c r="Z233" s="5"/>
      <c r="AA233" s="5"/>
      <c r="AB233" s="5"/>
      <c r="AC233" s="5"/>
      <c r="AD233" s="265"/>
      <c r="AE233" s="266"/>
      <c r="AF233" s="266"/>
      <c r="AG233" s="266"/>
      <c r="AH233" s="266"/>
      <c r="AI233" s="266"/>
      <c r="AJ233" s="266"/>
      <c r="AK233" s="266"/>
      <c r="AL233" s="266"/>
      <c r="AM233" s="266"/>
      <c r="AN233" s="266"/>
      <c r="AO233" s="266"/>
      <c r="AP233" s="266"/>
      <c r="AQ233" s="266"/>
      <c r="AR233" s="267"/>
      <c r="AS233" s="5"/>
      <c r="AT233" s="265"/>
      <c r="AU233" s="266"/>
      <c r="AV233" s="266"/>
      <c r="AW233" s="266"/>
      <c r="AX233" s="266"/>
      <c r="AY233" s="266"/>
      <c r="AZ233" s="266"/>
      <c r="BA233" s="266"/>
      <c r="BB233" s="266"/>
      <c r="BC233" s="266"/>
      <c r="BD233" s="266"/>
      <c r="BE233" s="266"/>
      <c r="BF233" s="266"/>
      <c r="BG233" s="266"/>
      <c r="BH233" s="266"/>
      <c r="BI233" s="266"/>
      <c r="BJ233" s="267"/>
      <c r="BK233" s="133"/>
      <c r="BL233" s="5"/>
      <c r="BM233" s="5"/>
      <c r="BP233" s="5"/>
      <c r="BQ233" s="46"/>
      <c r="BR233" s="265"/>
      <c r="BS233" s="284"/>
      <c r="BT233" s="284"/>
      <c r="BU233" s="284"/>
      <c r="BV233" s="284"/>
      <c r="BW233" s="284"/>
      <c r="BX233" s="284"/>
      <c r="BY233" s="284"/>
      <c r="BZ233" s="284"/>
      <c r="CA233" s="284"/>
      <c r="CB233" s="284"/>
      <c r="CC233" s="284"/>
      <c r="CD233" s="284"/>
      <c r="CE233" s="284"/>
      <c r="CF233" s="285"/>
      <c r="CG233" s="5"/>
      <c r="CH233" s="5"/>
      <c r="CI233" s="5"/>
      <c r="CJ233" s="5"/>
      <c r="CK233" s="5"/>
      <c r="CL233" s="5"/>
      <c r="CM233" s="5"/>
      <c r="CN233" s="5"/>
      <c r="CO233" s="5"/>
      <c r="CP233" s="5"/>
      <c r="CQ233" s="5"/>
      <c r="CR233" s="265"/>
      <c r="CS233" s="284"/>
      <c r="CT233" s="284"/>
      <c r="CU233" s="284"/>
      <c r="CV233" s="284"/>
      <c r="CW233" s="284"/>
      <c r="CX233" s="284"/>
      <c r="CY233" s="284"/>
      <c r="CZ233" s="284"/>
      <c r="DA233" s="284"/>
      <c r="DB233" s="284"/>
      <c r="DC233" s="284"/>
      <c r="DD233" s="284"/>
      <c r="DE233" s="284"/>
      <c r="DF233" s="285"/>
      <c r="DG233" s="5"/>
      <c r="DH233" s="265"/>
      <c r="DI233" s="284"/>
      <c r="DJ233" s="284"/>
      <c r="DK233" s="284"/>
      <c r="DL233" s="284"/>
      <c r="DM233" s="284"/>
      <c r="DN233" s="284"/>
      <c r="DO233" s="284"/>
      <c r="DP233" s="284"/>
      <c r="DQ233" s="284"/>
      <c r="DR233" s="284"/>
      <c r="DS233" s="284"/>
      <c r="DT233" s="284"/>
      <c r="DU233" s="284"/>
      <c r="DV233" s="284"/>
      <c r="DW233" s="284"/>
      <c r="DX233" s="285"/>
      <c r="DY233" s="133"/>
      <c r="DZ233" s="5"/>
      <c r="EA233" s="5"/>
    </row>
    <row r="234" spans="1:131" ht="15" customHeight="1" x14ac:dyDescent="0.4">
      <c r="B234" s="5"/>
      <c r="C234" s="46"/>
      <c r="D234" s="265"/>
      <c r="E234" s="266"/>
      <c r="F234" s="266"/>
      <c r="G234" s="266"/>
      <c r="H234" s="266"/>
      <c r="I234" s="266"/>
      <c r="J234" s="266"/>
      <c r="K234" s="266"/>
      <c r="L234" s="266"/>
      <c r="M234" s="266"/>
      <c r="N234" s="266"/>
      <c r="O234" s="266"/>
      <c r="P234" s="266"/>
      <c r="Q234" s="266"/>
      <c r="R234" s="267"/>
      <c r="S234" s="5"/>
      <c r="T234" s="5"/>
      <c r="U234" s="5"/>
      <c r="V234" s="5"/>
      <c r="W234" s="5"/>
      <c r="X234" s="5"/>
      <c r="Y234" s="5"/>
      <c r="Z234" s="5"/>
      <c r="AA234" s="5"/>
      <c r="AB234" s="5"/>
      <c r="AC234" s="5"/>
      <c r="AD234" s="265"/>
      <c r="AE234" s="266"/>
      <c r="AF234" s="266"/>
      <c r="AG234" s="266"/>
      <c r="AH234" s="266"/>
      <c r="AI234" s="266"/>
      <c r="AJ234" s="266"/>
      <c r="AK234" s="266"/>
      <c r="AL234" s="266"/>
      <c r="AM234" s="266"/>
      <c r="AN234" s="266"/>
      <c r="AO234" s="266"/>
      <c r="AP234" s="266"/>
      <c r="AQ234" s="266"/>
      <c r="AR234" s="267"/>
      <c r="AS234" s="5"/>
      <c r="AT234" s="265"/>
      <c r="AU234" s="266"/>
      <c r="AV234" s="266"/>
      <c r="AW234" s="266"/>
      <c r="AX234" s="266"/>
      <c r="AY234" s="266"/>
      <c r="AZ234" s="266"/>
      <c r="BA234" s="266"/>
      <c r="BB234" s="266"/>
      <c r="BC234" s="266"/>
      <c r="BD234" s="266"/>
      <c r="BE234" s="266"/>
      <c r="BF234" s="266"/>
      <c r="BG234" s="266"/>
      <c r="BH234" s="266"/>
      <c r="BI234" s="266"/>
      <c r="BJ234" s="267"/>
      <c r="BK234" s="133"/>
      <c r="BL234" s="5"/>
      <c r="BM234" s="5"/>
      <c r="BP234" s="5"/>
      <c r="BQ234" s="46"/>
      <c r="BR234" s="265"/>
      <c r="BS234" s="284"/>
      <c r="BT234" s="284"/>
      <c r="BU234" s="284"/>
      <c r="BV234" s="284"/>
      <c r="BW234" s="284"/>
      <c r="BX234" s="284"/>
      <c r="BY234" s="284"/>
      <c r="BZ234" s="284"/>
      <c r="CA234" s="284"/>
      <c r="CB234" s="284"/>
      <c r="CC234" s="284"/>
      <c r="CD234" s="284"/>
      <c r="CE234" s="284"/>
      <c r="CF234" s="285"/>
      <c r="CG234" s="5"/>
      <c r="CH234" s="5"/>
      <c r="CI234" s="5"/>
      <c r="CJ234" s="5"/>
      <c r="CK234" s="5"/>
      <c r="CL234" s="5"/>
      <c r="CM234" s="5"/>
      <c r="CN234" s="5"/>
      <c r="CO234" s="5"/>
      <c r="CP234" s="5"/>
      <c r="CQ234" s="5"/>
      <c r="CR234" s="265"/>
      <c r="CS234" s="284"/>
      <c r="CT234" s="284"/>
      <c r="CU234" s="284"/>
      <c r="CV234" s="284"/>
      <c r="CW234" s="284"/>
      <c r="CX234" s="284"/>
      <c r="CY234" s="284"/>
      <c r="CZ234" s="284"/>
      <c r="DA234" s="284"/>
      <c r="DB234" s="284"/>
      <c r="DC234" s="284"/>
      <c r="DD234" s="284"/>
      <c r="DE234" s="284"/>
      <c r="DF234" s="285"/>
      <c r="DG234" s="5"/>
      <c r="DH234" s="265"/>
      <c r="DI234" s="284"/>
      <c r="DJ234" s="284"/>
      <c r="DK234" s="284"/>
      <c r="DL234" s="284"/>
      <c r="DM234" s="284"/>
      <c r="DN234" s="284"/>
      <c r="DO234" s="284"/>
      <c r="DP234" s="284"/>
      <c r="DQ234" s="284"/>
      <c r="DR234" s="284"/>
      <c r="DS234" s="284"/>
      <c r="DT234" s="284"/>
      <c r="DU234" s="284"/>
      <c r="DV234" s="284"/>
      <c r="DW234" s="284"/>
      <c r="DX234" s="285"/>
      <c r="DY234" s="133"/>
      <c r="DZ234" s="5"/>
      <c r="EA234" s="5"/>
    </row>
    <row r="235" spans="1:131" ht="15" customHeight="1" x14ac:dyDescent="0.4">
      <c r="B235" s="5"/>
      <c r="C235" s="46"/>
      <c r="D235" s="271"/>
      <c r="E235" s="272"/>
      <c r="F235" s="272"/>
      <c r="G235" s="272"/>
      <c r="H235" s="272"/>
      <c r="I235" s="272"/>
      <c r="J235" s="272"/>
      <c r="K235" s="272"/>
      <c r="L235" s="272"/>
      <c r="M235" s="272"/>
      <c r="N235" s="272"/>
      <c r="O235" s="272"/>
      <c r="P235" s="272"/>
      <c r="Q235" s="272"/>
      <c r="R235" s="273"/>
      <c r="S235" s="5"/>
      <c r="T235" s="5"/>
      <c r="U235" s="5"/>
      <c r="V235" s="5"/>
      <c r="W235" s="5"/>
      <c r="X235" s="5"/>
      <c r="Y235" s="5"/>
      <c r="Z235" s="5"/>
      <c r="AA235" s="5"/>
      <c r="AB235" s="5"/>
      <c r="AC235" s="5"/>
      <c r="AD235" s="271"/>
      <c r="AE235" s="272"/>
      <c r="AF235" s="272"/>
      <c r="AG235" s="272"/>
      <c r="AH235" s="272"/>
      <c r="AI235" s="272"/>
      <c r="AJ235" s="272"/>
      <c r="AK235" s="272"/>
      <c r="AL235" s="272"/>
      <c r="AM235" s="272"/>
      <c r="AN235" s="272"/>
      <c r="AO235" s="272"/>
      <c r="AP235" s="272"/>
      <c r="AQ235" s="272"/>
      <c r="AR235" s="273"/>
      <c r="AS235" s="5"/>
      <c r="AT235" s="271"/>
      <c r="AU235" s="272"/>
      <c r="AV235" s="272"/>
      <c r="AW235" s="272"/>
      <c r="AX235" s="272"/>
      <c r="AY235" s="272"/>
      <c r="AZ235" s="272"/>
      <c r="BA235" s="272"/>
      <c r="BB235" s="272"/>
      <c r="BC235" s="272"/>
      <c r="BD235" s="272"/>
      <c r="BE235" s="272"/>
      <c r="BF235" s="272"/>
      <c r="BG235" s="272"/>
      <c r="BH235" s="272"/>
      <c r="BI235" s="272"/>
      <c r="BJ235" s="273"/>
      <c r="BK235" s="133"/>
      <c r="BL235" s="5"/>
      <c r="BM235" s="5"/>
      <c r="BP235" s="5"/>
      <c r="BQ235" s="46"/>
      <c r="BR235" s="271"/>
      <c r="BS235" s="314"/>
      <c r="BT235" s="314"/>
      <c r="BU235" s="314"/>
      <c r="BV235" s="314"/>
      <c r="BW235" s="314"/>
      <c r="BX235" s="314"/>
      <c r="BY235" s="314"/>
      <c r="BZ235" s="314"/>
      <c r="CA235" s="314"/>
      <c r="CB235" s="314"/>
      <c r="CC235" s="314"/>
      <c r="CD235" s="314"/>
      <c r="CE235" s="314"/>
      <c r="CF235" s="315"/>
      <c r="CG235" s="5"/>
      <c r="CH235" s="5"/>
      <c r="CI235" s="5"/>
      <c r="CJ235" s="5"/>
      <c r="CK235" s="5"/>
      <c r="CL235" s="5"/>
      <c r="CM235" s="5"/>
      <c r="CN235" s="5"/>
      <c r="CO235" s="5"/>
      <c r="CP235" s="5"/>
      <c r="CQ235" s="5"/>
      <c r="CR235" s="271"/>
      <c r="CS235" s="314"/>
      <c r="CT235" s="314"/>
      <c r="CU235" s="314"/>
      <c r="CV235" s="314"/>
      <c r="CW235" s="314"/>
      <c r="CX235" s="314"/>
      <c r="CY235" s="314"/>
      <c r="CZ235" s="314"/>
      <c r="DA235" s="314"/>
      <c r="DB235" s="314"/>
      <c r="DC235" s="314"/>
      <c r="DD235" s="314"/>
      <c r="DE235" s="314"/>
      <c r="DF235" s="315"/>
      <c r="DG235" s="5"/>
      <c r="DH235" s="271"/>
      <c r="DI235" s="314"/>
      <c r="DJ235" s="314"/>
      <c r="DK235" s="314"/>
      <c r="DL235" s="314"/>
      <c r="DM235" s="314"/>
      <c r="DN235" s="314"/>
      <c r="DO235" s="314"/>
      <c r="DP235" s="314"/>
      <c r="DQ235" s="314"/>
      <c r="DR235" s="314"/>
      <c r="DS235" s="314"/>
      <c r="DT235" s="314"/>
      <c r="DU235" s="314"/>
      <c r="DV235" s="314"/>
      <c r="DW235" s="314"/>
      <c r="DX235" s="315"/>
      <c r="DY235" s="133"/>
      <c r="DZ235" s="5"/>
      <c r="EA235" s="5"/>
    </row>
    <row r="236" spans="1:131" ht="18.75" customHeight="1" x14ac:dyDescent="0.4">
      <c r="B236" s="5"/>
      <c r="C236" s="46"/>
      <c r="D236" s="56"/>
      <c r="E236" s="56"/>
      <c r="F236" s="56"/>
      <c r="G236" s="56"/>
      <c r="H236" s="56"/>
      <c r="I236" s="56"/>
      <c r="J236" s="56"/>
      <c r="K236" s="56"/>
      <c r="L236" s="56"/>
      <c r="M236" s="56"/>
      <c r="N236" s="56"/>
      <c r="O236" s="56"/>
      <c r="P236" s="56"/>
      <c r="Q236" s="56"/>
      <c r="R236" s="56"/>
      <c r="S236" s="5"/>
      <c r="T236" s="5"/>
      <c r="U236" s="5"/>
      <c r="V236" s="5"/>
      <c r="W236" s="5"/>
      <c r="X236" s="5"/>
      <c r="Y236" s="5"/>
      <c r="Z236" s="5"/>
      <c r="AA236" s="5"/>
      <c r="AB236" s="5"/>
      <c r="AC236" s="5"/>
      <c r="AD236" s="56"/>
      <c r="AE236" s="56"/>
      <c r="AF236" s="56"/>
      <c r="AG236" s="56"/>
      <c r="AH236" s="56"/>
      <c r="AI236" s="56"/>
      <c r="AJ236" s="56"/>
      <c r="AK236" s="56"/>
      <c r="AL236" s="56"/>
      <c r="AM236" s="56"/>
      <c r="AN236" s="56"/>
      <c r="AO236" s="56"/>
      <c r="AP236" s="56"/>
      <c r="AQ236" s="56"/>
      <c r="AR236" s="56"/>
      <c r="AS236" s="5"/>
      <c r="AT236" s="56"/>
      <c r="AU236" s="56"/>
      <c r="AV236" s="56"/>
      <c r="AW236" s="56"/>
      <c r="AX236" s="56"/>
      <c r="AY236" s="56"/>
      <c r="AZ236" s="56"/>
      <c r="BA236" s="56"/>
      <c r="BB236" s="56"/>
      <c r="BC236" s="56"/>
      <c r="BD236" s="56"/>
      <c r="BE236" s="56"/>
      <c r="BF236" s="56"/>
      <c r="BG236" s="56"/>
      <c r="BH236" s="56"/>
      <c r="BI236" s="56"/>
      <c r="BJ236" s="56"/>
      <c r="BK236" s="133"/>
      <c r="BL236" s="5"/>
      <c r="BM236" s="5"/>
      <c r="BP236" s="5"/>
      <c r="BQ236" s="46"/>
      <c r="BR236" s="56"/>
      <c r="BS236" s="56"/>
      <c r="BT236" s="56"/>
      <c r="BU236" s="56"/>
      <c r="BV236" s="56"/>
      <c r="BW236" s="56"/>
      <c r="BX236" s="56"/>
      <c r="BY236" s="56"/>
      <c r="BZ236" s="56"/>
      <c r="CA236" s="56"/>
      <c r="CB236" s="56"/>
      <c r="CC236" s="56"/>
      <c r="CD236" s="56"/>
      <c r="CE236" s="56"/>
      <c r="CF236" s="56"/>
      <c r="CG236" s="5"/>
      <c r="CH236" s="5"/>
      <c r="CI236" s="5"/>
      <c r="CJ236" s="5"/>
      <c r="CK236" s="5"/>
      <c r="CL236" s="5"/>
      <c r="CM236" s="5"/>
      <c r="CN236" s="5"/>
      <c r="CO236" s="5"/>
      <c r="CP236" s="5"/>
      <c r="CQ236" s="5"/>
      <c r="CR236" s="56"/>
      <c r="CS236" s="56"/>
      <c r="CT236" s="56"/>
      <c r="CU236" s="56"/>
      <c r="CV236" s="56"/>
      <c r="CW236" s="56"/>
      <c r="CX236" s="56"/>
      <c r="CY236" s="56"/>
      <c r="CZ236" s="56"/>
      <c r="DA236" s="56"/>
      <c r="DB236" s="56"/>
      <c r="DC236" s="56"/>
      <c r="DD236" s="56"/>
      <c r="DE236" s="56"/>
      <c r="DF236" s="56"/>
      <c r="DG236" s="5"/>
      <c r="DH236" s="56"/>
      <c r="DI236" s="56"/>
      <c r="DJ236" s="56"/>
      <c r="DK236" s="56"/>
      <c r="DL236" s="56"/>
      <c r="DM236" s="56"/>
      <c r="DN236" s="56"/>
      <c r="DO236" s="56"/>
      <c r="DP236" s="56"/>
      <c r="DQ236" s="56"/>
      <c r="DR236" s="56"/>
      <c r="DS236" s="56"/>
      <c r="DT236" s="56"/>
      <c r="DU236" s="56"/>
      <c r="DV236" s="56"/>
      <c r="DW236" s="56"/>
      <c r="DX236" s="56"/>
      <c r="DY236" s="133"/>
      <c r="DZ236" s="5"/>
      <c r="EA236" s="5"/>
    </row>
    <row r="237" spans="1:131" ht="15" customHeight="1" x14ac:dyDescent="0.4">
      <c r="B237" s="5"/>
      <c r="C237" s="46"/>
      <c r="D237" s="259" t="s">
        <v>528</v>
      </c>
      <c r="E237" s="260"/>
      <c r="F237" s="260"/>
      <c r="G237" s="260"/>
      <c r="H237" s="260"/>
      <c r="I237" s="260"/>
      <c r="J237" s="260"/>
      <c r="K237" s="260"/>
      <c r="L237" s="260"/>
      <c r="M237" s="260"/>
      <c r="N237" s="260"/>
      <c r="O237" s="260"/>
      <c r="P237" s="260"/>
      <c r="Q237" s="260"/>
      <c r="R237" s="261"/>
      <c r="S237" s="5"/>
      <c r="T237" s="5"/>
      <c r="U237" s="5"/>
      <c r="V237" s="5"/>
      <c r="W237" s="5"/>
      <c r="X237" s="5"/>
      <c r="Y237" s="5"/>
      <c r="Z237" s="5"/>
      <c r="AA237" s="5"/>
      <c r="AB237" s="5"/>
      <c r="AC237" s="5"/>
      <c r="AD237" s="259" t="s">
        <v>337</v>
      </c>
      <c r="AE237" s="260"/>
      <c r="AF237" s="260"/>
      <c r="AG237" s="260"/>
      <c r="AH237" s="260"/>
      <c r="AI237" s="260"/>
      <c r="AJ237" s="260"/>
      <c r="AK237" s="260"/>
      <c r="AL237" s="260"/>
      <c r="AM237" s="260"/>
      <c r="AN237" s="260"/>
      <c r="AO237" s="260"/>
      <c r="AP237" s="260"/>
      <c r="AQ237" s="260"/>
      <c r="AR237" s="261"/>
      <c r="AS237" s="5"/>
      <c r="AT237" s="262"/>
      <c r="AU237" s="263"/>
      <c r="AV237" s="263"/>
      <c r="AW237" s="263"/>
      <c r="AX237" s="263"/>
      <c r="AY237" s="263"/>
      <c r="AZ237" s="263"/>
      <c r="BA237" s="263"/>
      <c r="BB237" s="263"/>
      <c r="BC237" s="263"/>
      <c r="BD237" s="263"/>
      <c r="BE237" s="263"/>
      <c r="BF237" s="263"/>
      <c r="BG237" s="263"/>
      <c r="BH237" s="263"/>
      <c r="BI237" s="263"/>
      <c r="BJ237" s="264"/>
      <c r="BK237" s="133"/>
      <c r="BL237" s="5"/>
      <c r="BM237" s="5"/>
      <c r="BP237" s="5"/>
      <c r="BQ237" s="46"/>
      <c r="BR237" s="262" t="s">
        <v>417</v>
      </c>
      <c r="BS237" s="263"/>
      <c r="BT237" s="263"/>
      <c r="BU237" s="263"/>
      <c r="BV237" s="263"/>
      <c r="BW237" s="263"/>
      <c r="BX237" s="263"/>
      <c r="BY237" s="263"/>
      <c r="BZ237" s="263"/>
      <c r="CA237" s="263"/>
      <c r="CB237" s="263"/>
      <c r="CC237" s="263"/>
      <c r="CD237" s="263"/>
      <c r="CE237" s="263"/>
      <c r="CF237" s="264"/>
      <c r="CG237" s="5"/>
      <c r="CH237" s="5"/>
      <c r="CI237" s="5"/>
      <c r="CJ237" s="5"/>
      <c r="CK237" s="5"/>
      <c r="CL237" s="5"/>
      <c r="CM237" s="5"/>
      <c r="CN237" s="5"/>
      <c r="CO237" s="5"/>
      <c r="CP237" s="5"/>
      <c r="CQ237" s="5"/>
      <c r="CR237" s="262" t="s">
        <v>441</v>
      </c>
      <c r="CS237" s="263"/>
      <c r="CT237" s="263"/>
      <c r="CU237" s="263"/>
      <c r="CV237" s="263"/>
      <c r="CW237" s="263"/>
      <c r="CX237" s="263"/>
      <c r="CY237" s="263"/>
      <c r="CZ237" s="263"/>
      <c r="DA237" s="263"/>
      <c r="DB237" s="263"/>
      <c r="DC237" s="263"/>
      <c r="DD237" s="263"/>
      <c r="DE237" s="263"/>
      <c r="DF237" s="264"/>
      <c r="DG237" s="5"/>
      <c r="DH237" s="262" t="s">
        <v>182</v>
      </c>
      <c r="DI237" s="263"/>
      <c r="DJ237" s="263"/>
      <c r="DK237" s="263"/>
      <c r="DL237" s="263"/>
      <c r="DM237" s="263"/>
      <c r="DN237" s="263"/>
      <c r="DO237" s="263"/>
      <c r="DP237" s="263"/>
      <c r="DQ237" s="263"/>
      <c r="DR237" s="263"/>
      <c r="DS237" s="263"/>
      <c r="DT237" s="263"/>
      <c r="DU237" s="263"/>
      <c r="DV237" s="263"/>
      <c r="DW237" s="263"/>
      <c r="DX237" s="264"/>
      <c r="DY237" s="133"/>
      <c r="DZ237" s="5"/>
      <c r="EA237" s="5"/>
    </row>
    <row r="238" spans="1:131" ht="15" customHeight="1" x14ac:dyDescent="0.4">
      <c r="B238" s="5"/>
      <c r="C238" s="46"/>
      <c r="D238" s="265"/>
      <c r="E238" s="266"/>
      <c r="F238" s="266"/>
      <c r="G238" s="266"/>
      <c r="H238" s="266"/>
      <c r="I238" s="266"/>
      <c r="J238" s="266"/>
      <c r="K238" s="266"/>
      <c r="L238" s="266"/>
      <c r="M238" s="266"/>
      <c r="N238" s="266"/>
      <c r="O238" s="266"/>
      <c r="P238" s="266"/>
      <c r="Q238" s="266"/>
      <c r="R238" s="267"/>
      <c r="S238" s="5"/>
      <c r="T238" s="5"/>
      <c r="U238" s="5"/>
      <c r="V238" s="5"/>
      <c r="W238" s="5"/>
      <c r="X238" s="5"/>
      <c r="Y238" s="5"/>
      <c r="Z238" s="5"/>
      <c r="AA238" s="5"/>
      <c r="AB238" s="5"/>
      <c r="AC238" s="5"/>
      <c r="AD238" s="268" t="s">
        <v>510</v>
      </c>
      <c r="AE238" s="269"/>
      <c r="AF238" s="269"/>
      <c r="AG238" s="269"/>
      <c r="AH238" s="269"/>
      <c r="AI238" s="269"/>
      <c r="AJ238" s="269"/>
      <c r="AK238" s="269"/>
      <c r="AL238" s="269"/>
      <c r="AM238" s="269"/>
      <c r="AN238" s="269"/>
      <c r="AO238" s="269"/>
      <c r="AP238" s="269"/>
      <c r="AQ238" s="269"/>
      <c r="AR238" s="270"/>
      <c r="AS238" s="5"/>
      <c r="AT238" s="265"/>
      <c r="AU238" s="266"/>
      <c r="AV238" s="266"/>
      <c r="AW238" s="266"/>
      <c r="AX238" s="266"/>
      <c r="AY238" s="266"/>
      <c r="AZ238" s="266"/>
      <c r="BA238" s="266"/>
      <c r="BB238" s="266"/>
      <c r="BC238" s="266"/>
      <c r="BD238" s="266"/>
      <c r="BE238" s="266"/>
      <c r="BF238" s="266"/>
      <c r="BG238" s="266"/>
      <c r="BH238" s="266"/>
      <c r="BI238" s="266"/>
      <c r="BJ238" s="267"/>
      <c r="BK238" s="133"/>
      <c r="BL238" s="5"/>
      <c r="BM238" s="5"/>
      <c r="BP238" s="5"/>
      <c r="BQ238" s="46"/>
      <c r="BR238" s="265" t="s">
        <v>351</v>
      </c>
      <c r="BS238" s="284"/>
      <c r="BT238" s="284"/>
      <c r="BU238" s="284"/>
      <c r="BV238" s="284"/>
      <c r="BW238" s="284"/>
      <c r="BX238" s="284"/>
      <c r="BY238" s="284"/>
      <c r="BZ238" s="284"/>
      <c r="CA238" s="284"/>
      <c r="CB238" s="284"/>
      <c r="CC238" s="284"/>
      <c r="CD238" s="284"/>
      <c r="CE238" s="284"/>
      <c r="CF238" s="285"/>
      <c r="CG238" s="5"/>
      <c r="CH238" s="5"/>
      <c r="CI238" s="5"/>
      <c r="CJ238" s="5"/>
      <c r="CK238" s="5"/>
      <c r="CL238" s="5"/>
      <c r="CM238" s="5"/>
      <c r="CN238" s="5"/>
      <c r="CO238" s="5"/>
      <c r="CP238" s="5"/>
      <c r="CQ238" s="5"/>
      <c r="CR238" s="265" t="s">
        <v>1</v>
      </c>
      <c r="CS238" s="284"/>
      <c r="CT238" s="284"/>
      <c r="CU238" s="284"/>
      <c r="CV238" s="284"/>
      <c r="CW238" s="284"/>
      <c r="CX238" s="284"/>
      <c r="CY238" s="284"/>
      <c r="CZ238" s="284"/>
      <c r="DA238" s="284"/>
      <c r="DB238" s="284"/>
      <c r="DC238" s="284"/>
      <c r="DD238" s="284"/>
      <c r="DE238" s="284"/>
      <c r="DF238" s="285"/>
      <c r="DG238" s="5"/>
      <c r="DH238" s="265" t="s">
        <v>245</v>
      </c>
      <c r="DI238" s="284"/>
      <c r="DJ238" s="284"/>
      <c r="DK238" s="284"/>
      <c r="DL238" s="284"/>
      <c r="DM238" s="284"/>
      <c r="DN238" s="284"/>
      <c r="DO238" s="284"/>
      <c r="DP238" s="284"/>
      <c r="DQ238" s="284"/>
      <c r="DR238" s="284"/>
      <c r="DS238" s="284"/>
      <c r="DT238" s="284"/>
      <c r="DU238" s="284"/>
      <c r="DV238" s="284"/>
      <c r="DW238" s="284"/>
      <c r="DX238" s="285"/>
      <c r="DY238" s="133"/>
      <c r="DZ238" s="5"/>
      <c r="EA238" s="5"/>
    </row>
    <row r="239" spans="1:131" ht="15" customHeight="1" x14ac:dyDescent="0.4">
      <c r="B239" s="5"/>
      <c r="C239" s="46"/>
      <c r="D239" s="265"/>
      <c r="E239" s="266"/>
      <c r="F239" s="266"/>
      <c r="G239" s="266"/>
      <c r="H239" s="266"/>
      <c r="I239" s="266"/>
      <c r="J239" s="266"/>
      <c r="K239" s="266"/>
      <c r="L239" s="266"/>
      <c r="M239" s="266"/>
      <c r="N239" s="266"/>
      <c r="O239" s="266"/>
      <c r="P239" s="266"/>
      <c r="Q239" s="266"/>
      <c r="R239" s="267"/>
      <c r="S239" s="5"/>
      <c r="T239" s="5"/>
      <c r="U239" s="5"/>
      <c r="V239" s="5"/>
      <c r="W239" s="5"/>
      <c r="X239" s="5"/>
      <c r="Y239" s="5"/>
      <c r="Z239" s="5"/>
      <c r="AA239" s="5"/>
      <c r="AB239" s="5"/>
      <c r="AC239" s="5"/>
      <c r="AD239" s="268" t="s">
        <v>11</v>
      </c>
      <c r="AE239" s="269"/>
      <c r="AF239" s="269"/>
      <c r="AG239" s="269"/>
      <c r="AH239" s="269"/>
      <c r="AI239" s="269"/>
      <c r="AJ239" s="269"/>
      <c r="AK239" s="269"/>
      <c r="AL239" s="269"/>
      <c r="AM239" s="269"/>
      <c r="AN239" s="269"/>
      <c r="AO239" s="269"/>
      <c r="AP239" s="269"/>
      <c r="AQ239" s="269"/>
      <c r="AR239" s="270"/>
      <c r="AS239" s="5"/>
      <c r="AT239" s="265"/>
      <c r="AU239" s="266"/>
      <c r="AV239" s="266"/>
      <c r="AW239" s="266"/>
      <c r="AX239" s="266"/>
      <c r="AY239" s="266"/>
      <c r="AZ239" s="266"/>
      <c r="BA239" s="266"/>
      <c r="BB239" s="266"/>
      <c r="BC239" s="266"/>
      <c r="BD239" s="266"/>
      <c r="BE239" s="266"/>
      <c r="BF239" s="266"/>
      <c r="BG239" s="266"/>
      <c r="BH239" s="266"/>
      <c r="BI239" s="266"/>
      <c r="BJ239" s="267"/>
      <c r="BK239" s="133"/>
      <c r="BL239" s="5"/>
      <c r="BM239" s="5"/>
      <c r="BP239" s="5"/>
      <c r="BQ239" s="46"/>
      <c r="BR239" s="265" t="s">
        <v>423</v>
      </c>
      <c r="BS239" s="284"/>
      <c r="BT239" s="284"/>
      <c r="BU239" s="284"/>
      <c r="BV239" s="284"/>
      <c r="BW239" s="284"/>
      <c r="BX239" s="284"/>
      <c r="BY239" s="284"/>
      <c r="BZ239" s="284"/>
      <c r="CA239" s="284"/>
      <c r="CB239" s="284"/>
      <c r="CC239" s="284"/>
      <c r="CD239" s="284"/>
      <c r="CE239" s="284"/>
      <c r="CF239" s="285"/>
      <c r="CG239" s="5"/>
      <c r="CH239" s="5"/>
      <c r="CI239" s="5"/>
      <c r="CJ239" s="5"/>
      <c r="CK239" s="5"/>
      <c r="CL239" s="5"/>
      <c r="CM239" s="5"/>
      <c r="CN239" s="5"/>
      <c r="CO239" s="5"/>
      <c r="CP239" s="5"/>
      <c r="CQ239" s="5"/>
      <c r="CR239" s="265" t="s">
        <v>294</v>
      </c>
      <c r="CS239" s="284"/>
      <c r="CT239" s="284"/>
      <c r="CU239" s="284"/>
      <c r="CV239" s="284"/>
      <c r="CW239" s="284"/>
      <c r="CX239" s="284"/>
      <c r="CY239" s="284"/>
      <c r="CZ239" s="284"/>
      <c r="DA239" s="284"/>
      <c r="DB239" s="284"/>
      <c r="DC239" s="284"/>
      <c r="DD239" s="284"/>
      <c r="DE239" s="284"/>
      <c r="DF239" s="285"/>
      <c r="DG239" s="5"/>
      <c r="DH239" s="265" t="s">
        <v>182</v>
      </c>
      <c r="DI239" s="284"/>
      <c r="DJ239" s="284"/>
      <c r="DK239" s="284"/>
      <c r="DL239" s="284"/>
      <c r="DM239" s="284"/>
      <c r="DN239" s="284"/>
      <c r="DO239" s="284"/>
      <c r="DP239" s="284"/>
      <c r="DQ239" s="284"/>
      <c r="DR239" s="284"/>
      <c r="DS239" s="284"/>
      <c r="DT239" s="284"/>
      <c r="DU239" s="284"/>
      <c r="DV239" s="284"/>
      <c r="DW239" s="284"/>
      <c r="DX239" s="285"/>
      <c r="DY239" s="133"/>
      <c r="DZ239" s="5"/>
      <c r="EA239" s="5"/>
    </row>
    <row r="240" spans="1:131" ht="15" customHeight="1" x14ac:dyDescent="0.4">
      <c r="B240" s="5"/>
      <c r="C240" s="46"/>
      <c r="D240" s="265"/>
      <c r="E240" s="266"/>
      <c r="F240" s="266"/>
      <c r="G240" s="266"/>
      <c r="H240" s="266"/>
      <c r="I240" s="266"/>
      <c r="J240" s="266"/>
      <c r="K240" s="266"/>
      <c r="L240" s="266"/>
      <c r="M240" s="266"/>
      <c r="N240" s="266"/>
      <c r="O240" s="266"/>
      <c r="P240" s="266"/>
      <c r="Q240" s="266"/>
      <c r="R240" s="267"/>
      <c r="S240" s="5"/>
      <c r="T240" s="5"/>
      <c r="U240" s="5"/>
      <c r="V240" s="5"/>
      <c r="W240" s="5"/>
      <c r="X240" s="5"/>
      <c r="Y240" s="5"/>
      <c r="Z240" s="5"/>
      <c r="AA240" s="5"/>
      <c r="AB240" s="5"/>
      <c r="AC240" s="5"/>
      <c r="AD240" s="265"/>
      <c r="AE240" s="266"/>
      <c r="AF240" s="266"/>
      <c r="AG240" s="266"/>
      <c r="AH240" s="266"/>
      <c r="AI240" s="266"/>
      <c r="AJ240" s="266"/>
      <c r="AK240" s="266"/>
      <c r="AL240" s="266"/>
      <c r="AM240" s="266"/>
      <c r="AN240" s="266"/>
      <c r="AO240" s="266"/>
      <c r="AP240" s="266"/>
      <c r="AQ240" s="266"/>
      <c r="AR240" s="267"/>
      <c r="AS240" s="5"/>
      <c r="AT240" s="274"/>
      <c r="AU240" s="275"/>
      <c r="AV240" s="275"/>
      <c r="AW240" s="275"/>
      <c r="AX240" s="275"/>
      <c r="AY240" s="275"/>
      <c r="AZ240" s="275"/>
      <c r="BA240" s="275"/>
      <c r="BB240" s="275"/>
      <c r="BC240" s="275"/>
      <c r="BD240" s="275"/>
      <c r="BE240" s="275"/>
      <c r="BF240" s="275"/>
      <c r="BG240" s="275"/>
      <c r="BH240" s="275"/>
      <c r="BI240" s="275"/>
      <c r="BJ240" s="276"/>
      <c r="BK240" s="133"/>
      <c r="BL240" s="5"/>
      <c r="BM240" s="5"/>
      <c r="BP240" s="5"/>
      <c r="BQ240" s="46"/>
      <c r="BR240" s="265" t="s">
        <v>346</v>
      </c>
      <c r="BS240" s="284"/>
      <c r="BT240" s="284"/>
      <c r="BU240" s="284"/>
      <c r="BV240" s="284"/>
      <c r="BW240" s="284"/>
      <c r="BX240" s="284"/>
      <c r="BY240" s="284"/>
      <c r="BZ240" s="284"/>
      <c r="CA240" s="284"/>
      <c r="CB240" s="284"/>
      <c r="CC240" s="284"/>
      <c r="CD240" s="284"/>
      <c r="CE240" s="284"/>
      <c r="CF240" s="285"/>
      <c r="CG240" s="5"/>
      <c r="CH240" s="5"/>
      <c r="CI240" s="5"/>
      <c r="CJ240" s="5"/>
      <c r="CK240" s="5"/>
      <c r="CL240" s="5"/>
      <c r="CM240" s="5"/>
      <c r="CN240" s="5"/>
      <c r="CO240" s="5"/>
      <c r="CP240" s="5"/>
      <c r="CQ240" s="5"/>
      <c r="CR240" s="265" t="s">
        <v>425</v>
      </c>
      <c r="CS240" s="284"/>
      <c r="CT240" s="284"/>
      <c r="CU240" s="284"/>
      <c r="CV240" s="284"/>
      <c r="CW240" s="284"/>
      <c r="CX240" s="284"/>
      <c r="CY240" s="284"/>
      <c r="CZ240" s="284"/>
      <c r="DA240" s="284"/>
      <c r="DB240" s="284"/>
      <c r="DC240" s="284"/>
      <c r="DD240" s="284"/>
      <c r="DE240" s="284"/>
      <c r="DF240" s="285"/>
      <c r="DG240" s="5"/>
      <c r="DH240" s="265" t="s">
        <v>182</v>
      </c>
      <c r="DI240" s="284"/>
      <c r="DJ240" s="284"/>
      <c r="DK240" s="284"/>
      <c r="DL240" s="284"/>
      <c r="DM240" s="284"/>
      <c r="DN240" s="284"/>
      <c r="DO240" s="284"/>
      <c r="DP240" s="284"/>
      <c r="DQ240" s="284"/>
      <c r="DR240" s="284"/>
      <c r="DS240" s="284"/>
      <c r="DT240" s="284"/>
      <c r="DU240" s="284"/>
      <c r="DV240" s="284"/>
      <c r="DW240" s="284"/>
      <c r="DX240" s="285"/>
      <c r="DY240" s="133"/>
      <c r="DZ240" s="5"/>
      <c r="EA240" s="5"/>
    </row>
    <row r="241" spans="2:131" ht="15" customHeight="1" x14ac:dyDescent="0.4">
      <c r="B241" s="5"/>
      <c r="C241" s="46"/>
      <c r="D241" s="277" t="s">
        <v>524</v>
      </c>
      <c r="E241" s="278"/>
      <c r="F241" s="278"/>
      <c r="G241" s="278"/>
      <c r="H241" s="278"/>
      <c r="I241" s="278"/>
      <c r="J241" s="278"/>
      <c r="K241" s="278"/>
      <c r="L241" s="278"/>
      <c r="M241" s="278"/>
      <c r="N241" s="278"/>
      <c r="O241" s="278"/>
      <c r="P241" s="278"/>
      <c r="Q241" s="278"/>
      <c r="R241" s="279"/>
      <c r="S241" s="5"/>
      <c r="T241" s="5"/>
      <c r="U241" s="5"/>
      <c r="V241" s="5"/>
      <c r="W241" s="5"/>
      <c r="X241" s="5"/>
      <c r="Y241" s="5"/>
      <c r="Z241" s="5"/>
      <c r="AA241" s="5"/>
      <c r="AB241" s="5"/>
      <c r="AC241" s="5"/>
      <c r="AD241" s="277" t="s">
        <v>427</v>
      </c>
      <c r="AE241" s="278"/>
      <c r="AF241" s="278"/>
      <c r="AG241" s="278"/>
      <c r="AH241" s="278"/>
      <c r="AI241" s="278"/>
      <c r="AJ241" s="278"/>
      <c r="AK241" s="278"/>
      <c r="AL241" s="278"/>
      <c r="AM241" s="278"/>
      <c r="AN241" s="278"/>
      <c r="AO241" s="278"/>
      <c r="AP241" s="278"/>
      <c r="AQ241" s="278"/>
      <c r="AR241" s="279"/>
      <c r="AS241" s="5"/>
      <c r="AT241" s="265"/>
      <c r="AU241" s="266"/>
      <c r="AV241" s="266"/>
      <c r="AW241" s="266"/>
      <c r="AX241" s="266"/>
      <c r="AY241" s="266"/>
      <c r="AZ241" s="266"/>
      <c r="BA241" s="266"/>
      <c r="BB241" s="266"/>
      <c r="BC241" s="266"/>
      <c r="BD241" s="266"/>
      <c r="BE241" s="266"/>
      <c r="BF241" s="266"/>
      <c r="BG241" s="266"/>
      <c r="BH241" s="266"/>
      <c r="BI241" s="266"/>
      <c r="BJ241" s="267"/>
      <c r="BK241" s="133"/>
      <c r="BL241" s="5"/>
      <c r="BM241" s="5"/>
      <c r="BP241" s="5"/>
      <c r="BQ241" s="46"/>
      <c r="BR241" s="265" t="s">
        <v>430</v>
      </c>
      <c r="BS241" s="284"/>
      <c r="BT241" s="284"/>
      <c r="BU241" s="284"/>
      <c r="BV241" s="284"/>
      <c r="BW241" s="284"/>
      <c r="BX241" s="284"/>
      <c r="BY241" s="284"/>
      <c r="BZ241" s="284"/>
      <c r="CA241" s="284"/>
      <c r="CB241" s="284"/>
      <c r="CC241" s="284"/>
      <c r="CD241" s="284"/>
      <c r="CE241" s="284"/>
      <c r="CF241" s="285"/>
      <c r="CG241" s="5"/>
      <c r="CH241" s="5"/>
      <c r="CI241" s="5"/>
      <c r="CJ241" s="5"/>
      <c r="CK241" s="5"/>
      <c r="CL241" s="5"/>
      <c r="CM241" s="5"/>
      <c r="CN241" s="5"/>
      <c r="CO241" s="5"/>
      <c r="CP241" s="5"/>
      <c r="CQ241" s="5"/>
      <c r="CR241" s="265" t="s">
        <v>427</v>
      </c>
      <c r="CS241" s="284"/>
      <c r="CT241" s="284"/>
      <c r="CU241" s="284"/>
      <c r="CV241" s="284"/>
      <c r="CW241" s="284"/>
      <c r="CX241" s="284"/>
      <c r="CY241" s="284"/>
      <c r="CZ241" s="284"/>
      <c r="DA241" s="284"/>
      <c r="DB241" s="284"/>
      <c r="DC241" s="284"/>
      <c r="DD241" s="284"/>
      <c r="DE241" s="284"/>
      <c r="DF241" s="285"/>
      <c r="DG241" s="5"/>
      <c r="DH241" s="265" t="s">
        <v>245</v>
      </c>
      <c r="DI241" s="284"/>
      <c r="DJ241" s="284"/>
      <c r="DK241" s="284"/>
      <c r="DL241" s="284"/>
      <c r="DM241" s="284"/>
      <c r="DN241" s="284"/>
      <c r="DO241" s="284"/>
      <c r="DP241" s="284"/>
      <c r="DQ241" s="284"/>
      <c r="DR241" s="284"/>
      <c r="DS241" s="284"/>
      <c r="DT241" s="284"/>
      <c r="DU241" s="284"/>
      <c r="DV241" s="284"/>
      <c r="DW241" s="284"/>
      <c r="DX241" s="285"/>
      <c r="DY241" s="133"/>
      <c r="DZ241" s="5"/>
      <c r="EA241" s="5"/>
    </row>
    <row r="242" spans="2:131" ht="15" customHeight="1" x14ac:dyDescent="0.4">
      <c r="B242" s="5"/>
      <c r="C242" s="46"/>
      <c r="D242" s="265"/>
      <c r="E242" s="266"/>
      <c r="F242" s="266"/>
      <c r="G242" s="266"/>
      <c r="H242" s="266"/>
      <c r="I242" s="266"/>
      <c r="J242" s="266"/>
      <c r="K242" s="266"/>
      <c r="L242" s="266"/>
      <c r="M242" s="266"/>
      <c r="N242" s="266"/>
      <c r="O242" s="266"/>
      <c r="P242" s="266"/>
      <c r="Q242" s="266"/>
      <c r="R242" s="267"/>
      <c r="S242" s="5"/>
      <c r="T242" s="5"/>
      <c r="U242" s="5"/>
      <c r="V242" s="5"/>
      <c r="W242" s="5"/>
      <c r="X242" s="5"/>
      <c r="Y242" s="5"/>
      <c r="Z242" s="5"/>
      <c r="AA242" s="5"/>
      <c r="AB242" s="5"/>
      <c r="AC242" s="5"/>
      <c r="AD242" s="265"/>
      <c r="AE242" s="266"/>
      <c r="AF242" s="266"/>
      <c r="AG242" s="266"/>
      <c r="AH242" s="266"/>
      <c r="AI242" s="266"/>
      <c r="AJ242" s="266"/>
      <c r="AK242" s="266"/>
      <c r="AL242" s="266"/>
      <c r="AM242" s="266"/>
      <c r="AN242" s="266"/>
      <c r="AO242" s="266"/>
      <c r="AP242" s="266"/>
      <c r="AQ242" s="266"/>
      <c r="AR242" s="267"/>
      <c r="AS242" s="5"/>
      <c r="AT242" s="265"/>
      <c r="AU242" s="266"/>
      <c r="AV242" s="266"/>
      <c r="AW242" s="266"/>
      <c r="AX242" s="266"/>
      <c r="AY242" s="266"/>
      <c r="AZ242" s="266"/>
      <c r="BA242" s="266"/>
      <c r="BB242" s="266"/>
      <c r="BC242" s="266"/>
      <c r="BD242" s="266"/>
      <c r="BE242" s="266"/>
      <c r="BF242" s="266"/>
      <c r="BG242" s="266"/>
      <c r="BH242" s="266"/>
      <c r="BI242" s="266"/>
      <c r="BJ242" s="267"/>
      <c r="BK242" s="133"/>
      <c r="BL242" s="5"/>
      <c r="BM242" s="5"/>
      <c r="BP242" s="5"/>
      <c r="BQ242" s="46"/>
      <c r="BR242" s="265" t="s">
        <v>331</v>
      </c>
      <c r="BS242" s="284"/>
      <c r="BT242" s="284"/>
      <c r="BU242" s="284"/>
      <c r="BV242" s="284"/>
      <c r="BW242" s="284"/>
      <c r="BX242" s="284"/>
      <c r="BY242" s="284"/>
      <c r="BZ242" s="284"/>
      <c r="CA242" s="284"/>
      <c r="CB242" s="284"/>
      <c r="CC242" s="284"/>
      <c r="CD242" s="284"/>
      <c r="CE242" s="284"/>
      <c r="CF242" s="285"/>
      <c r="CG242" s="5"/>
      <c r="CH242" s="5"/>
      <c r="CI242" s="5"/>
      <c r="CJ242" s="5"/>
      <c r="CK242" s="5"/>
      <c r="CL242" s="5"/>
      <c r="CM242" s="5"/>
      <c r="CN242" s="5"/>
      <c r="CO242" s="5"/>
      <c r="CP242" s="5"/>
      <c r="CQ242" s="5"/>
      <c r="CR242" s="265"/>
      <c r="CS242" s="284"/>
      <c r="CT242" s="284"/>
      <c r="CU242" s="284"/>
      <c r="CV242" s="284"/>
      <c r="CW242" s="284"/>
      <c r="CX242" s="284"/>
      <c r="CY242" s="284"/>
      <c r="CZ242" s="284"/>
      <c r="DA242" s="284"/>
      <c r="DB242" s="284"/>
      <c r="DC242" s="284"/>
      <c r="DD242" s="284"/>
      <c r="DE242" s="284"/>
      <c r="DF242" s="285"/>
      <c r="DG242" s="5"/>
      <c r="DH242" s="265"/>
      <c r="DI242" s="284"/>
      <c r="DJ242" s="284"/>
      <c r="DK242" s="284"/>
      <c r="DL242" s="284"/>
      <c r="DM242" s="284"/>
      <c r="DN242" s="284"/>
      <c r="DO242" s="284"/>
      <c r="DP242" s="284"/>
      <c r="DQ242" s="284"/>
      <c r="DR242" s="284"/>
      <c r="DS242" s="284"/>
      <c r="DT242" s="284"/>
      <c r="DU242" s="284"/>
      <c r="DV242" s="284"/>
      <c r="DW242" s="284"/>
      <c r="DX242" s="285"/>
      <c r="DY242" s="133"/>
      <c r="DZ242" s="5"/>
      <c r="EA242" s="5"/>
    </row>
    <row r="243" spans="2:131" ht="15" customHeight="1" x14ac:dyDescent="0.4">
      <c r="B243" s="5"/>
      <c r="C243" s="46"/>
      <c r="D243" s="265"/>
      <c r="E243" s="266"/>
      <c r="F243" s="266"/>
      <c r="G243" s="266"/>
      <c r="H243" s="266"/>
      <c r="I243" s="266"/>
      <c r="J243" s="266"/>
      <c r="K243" s="266"/>
      <c r="L243" s="266"/>
      <c r="M243" s="266"/>
      <c r="N243" s="266"/>
      <c r="O243" s="266"/>
      <c r="P243" s="266"/>
      <c r="Q243" s="266"/>
      <c r="R243" s="267"/>
      <c r="S243" s="5"/>
      <c r="T243" s="5"/>
      <c r="U243" s="5"/>
      <c r="V243" s="5"/>
      <c r="W243" s="5"/>
      <c r="X243" s="5"/>
      <c r="Y243" s="5"/>
      <c r="Z243" s="5"/>
      <c r="AA243" s="5"/>
      <c r="AB243" s="5"/>
      <c r="AC243" s="5"/>
      <c r="AD243" s="265"/>
      <c r="AE243" s="266"/>
      <c r="AF243" s="266"/>
      <c r="AG243" s="266"/>
      <c r="AH243" s="266"/>
      <c r="AI243" s="266"/>
      <c r="AJ243" s="266"/>
      <c r="AK243" s="266"/>
      <c r="AL243" s="266"/>
      <c r="AM243" s="266"/>
      <c r="AN243" s="266"/>
      <c r="AO243" s="266"/>
      <c r="AP243" s="266"/>
      <c r="AQ243" s="266"/>
      <c r="AR243" s="267"/>
      <c r="AS243" s="5"/>
      <c r="AT243" s="265"/>
      <c r="AU243" s="266"/>
      <c r="AV243" s="266"/>
      <c r="AW243" s="266"/>
      <c r="AX243" s="266"/>
      <c r="AY243" s="266"/>
      <c r="AZ243" s="266"/>
      <c r="BA243" s="266"/>
      <c r="BB243" s="266"/>
      <c r="BC243" s="266"/>
      <c r="BD243" s="266"/>
      <c r="BE243" s="266"/>
      <c r="BF243" s="266"/>
      <c r="BG243" s="266"/>
      <c r="BH243" s="266"/>
      <c r="BI243" s="266"/>
      <c r="BJ243" s="267"/>
      <c r="BK243" s="133"/>
      <c r="BL243" s="5"/>
      <c r="BM243" s="5"/>
      <c r="BP243" s="5"/>
      <c r="BQ243" s="46"/>
      <c r="BR243" s="265"/>
      <c r="BS243" s="284"/>
      <c r="BT243" s="284"/>
      <c r="BU243" s="284"/>
      <c r="BV243" s="284"/>
      <c r="BW243" s="284"/>
      <c r="BX243" s="284"/>
      <c r="BY243" s="284"/>
      <c r="BZ243" s="284"/>
      <c r="CA243" s="284"/>
      <c r="CB243" s="284"/>
      <c r="CC243" s="284"/>
      <c r="CD243" s="284"/>
      <c r="CE243" s="284"/>
      <c r="CF243" s="285"/>
      <c r="CG243" s="5"/>
      <c r="CH243" s="5"/>
      <c r="CI243" s="5"/>
      <c r="CJ243" s="5"/>
      <c r="CK243" s="5"/>
      <c r="CL243" s="5"/>
      <c r="CM243" s="5"/>
      <c r="CN243" s="5"/>
      <c r="CO243" s="5"/>
      <c r="CP243" s="5"/>
      <c r="CQ243" s="5"/>
      <c r="CR243" s="265"/>
      <c r="CS243" s="284"/>
      <c r="CT243" s="284"/>
      <c r="CU243" s="284"/>
      <c r="CV243" s="284"/>
      <c r="CW243" s="284"/>
      <c r="CX243" s="284"/>
      <c r="CY243" s="284"/>
      <c r="CZ243" s="284"/>
      <c r="DA243" s="284"/>
      <c r="DB243" s="284"/>
      <c r="DC243" s="284"/>
      <c r="DD243" s="284"/>
      <c r="DE243" s="284"/>
      <c r="DF243" s="285"/>
      <c r="DG243" s="5"/>
      <c r="DH243" s="265"/>
      <c r="DI243" s="284"/>
      <c r="DJ243" s="284"/>
      <c r="DK243" s="284"/>
      <c r="DL243" s="284"/>
      <c r="DM243" s="284"/>
      <c r="DN243" s="284"/>
      <c r="DO243" s="284"/>
      <c r="DP243" s="284"/>
      <c r="DQ243" s="284"/>
      <c r="DR243" s="284"/>
      <c r="DS243" s="284"/>
      <c r="DT243" s="284"/>
      <c r="DU243" s="284"/>
      <c r="DV243" s="284"/>
      <c r="DW243" s="284"/>
      <c r="DX243" s="285"/>
      <c r="DY243" s="133"/>
      <c r="DZ243" s="5"/>
      <c r="EA243" s="5"/>
    </row>
    <row r="244" spans="2:131" ht="15" customHeight="1" x14ac:dyDescent="0.4">
      <c r="B244" s="5"/>
      <c r="C244" s="46"/>
      <c r="D244" s="271"/>
      <c r="E244" s="272"/>
      <c r="F244" s="272"/>
      <c r="G244" s="272"/>
      <c r="H244" s="272"/>
      <c r="I244" s="272"/>
      <c r="J244" s="272"/>
      <c r="K244" s="272"/>
      <c r="L244" s="272"/>
      <c r="M244" s="272"/>
      <c r="N244" s="272"/>
      <c r="O244" s="272"/>
      <c r="P244" s="272"/>
      <c r="Q244" s="272"/>
      <c r="R244" s="273"/>
      <c r="S244" s="5"/>
      <c r="T244" s="5"/>
      <c r="U244" s="5"/>
      <c r="V244" s="5"/>
      <c r="W244" s="5"/>
      <c r="X244" s="5"/>
      <c r="Y244" s="5"/>
      <c r="Z244" s="5"/>
      <c r="AA244" s="5"/>
      <c r="AB244" s="5"/>
      <c r="AC244" s="5"/>
      <c r="AD244" s="271"/>
      <c r="AE244" s="272"/>
      <c r="AF244" s="272"/>
      <c r="AG244" s="272"/>
      <c r="AH244" s="272"/>
      <c r="AI244" s="272"/>
      <c r="AJ244" s="272"/>
      <c r="AK244" s="272"/>
      <c r="AL244" s="272"/>
      <c r="AM244" s="272"/>
      <c r="AN244" s="272"/>
      <c r="AO244" s="272"/>
      <c r="AP244" s="272"/>
      <c r="AQ244" s="272"/>
      <c r="AR244" s="273"/>
      <c r="AS244" s="5"/>
      <c r="AT244" s="271"/>
      <c r="AU244" s="272"/>
      <c r="AV244" s="272"/>
      <c r="AW244" s="272"/>
      <c r="AX244" s="272"/>
      <c r="AY244" s="272"/>
      <c r="AZ244" s="272"/>
      <c r="BA244" s="272"/>
      <c r="BB244" s="272"/>
      <c r="BC244" s="272"/>
      <c r="BD244" s="272"/>
      <c r="BE244" s="272"/>
      <c r="BF244" s="272"/>
      <c r="BG244" s="272"/>
      <c r="BH244" s="272"/>
      <c r="BI244" s="272"/>
      <c r="BJ244" s="273"/>
      <c r="BK244" s="133"/>
      <c r="BL244" s="5"/>
      <c r="BM244" s="5"/>
      <c r="BP244" s="5"/>
      <c r="BQ244" s="46"/>
      <c r="BR244" s="271"/>
      <c r="BS244" s="314"/>
      <c r="BT244" s="314"/>
      <c r="BU244" s="314"/>
      <c r="BV244" s="314"/>
      <c r="BW244" s="314"/>
      <c r="BX244" s="314"/>
      <c r="BY244" s="314"/>
      <c r="BZ244" s="314"/>
      <c r="CA244" s="314"/>
      <c r="CB244" s="314"/>
      <c r="CC244" s="314"/>
      <c r="CD244" s="314"/>
      <c r="CE244" s="314"/>
      <c r="CF244" s="315"/>
      <c r="CG244" s="5"/>
      <c r="CH244" s="5"/>
      <c r="CI244" s="5"/>
      <c r="CJ244" s="5"/>
      <c r="CK244" s="5"/>
      <c r="CL244" s="5"/>
      <c r="CM244" s="5"/>
      <c r="CN244" s="5"/>
      <c r="CO244" s="5"/>
      <c r="CP244" s="5"/>
      <c r="CQ244" s="5"/>
      <c r="CR244" s="271"/>
      <c r="CS244" s="314"/>
      <c r="CT244" s="314"/>
      <c r="CU244" s="314"/>
      <c r="CV244" s="314"/>
      <c r="CW244" s="314"/>
      <c r="CX244" s="314"/>
      <c r="CY244" s="314"/>
      <c r="CZ244" s="314"/>
      <c r="DA244" s="314"/>
      <c r="DB244" s="314"/>
      <c r="DC244" s="314"/>
      <c r="DD244" s="314"/>
      <c r="DE244" s="314"/>
      <c r="DF244" s="315"/>
      <c r="DG244" s="5"/>
      <c r="DH244" s="271"/>
      <c r="DI244" s="314"/>
      <c r="DJ244" s="314"/>
      <c r="DK244" s="314"/>
      <c r="DL244" s="314"/>
      <c r="DM244" s="314"/>
      <c r="DN244" s="314"/>
      <c r="DO244" s="314"/>
      <c r="DP244" s="314"/>
      <c r="DQ244" s="314"/>
      <c r="DR244" s="314"/>
      <c r="DS244" s="314"/>
      <c r="DT244" s="314"/>
      <c r="DU244" s="314"/>
      <c r="DV244" s="314"/>
      <c r="DW244" s="314"/>
      <c r="DX244" s="315"/>
      <c r="DY244" s="133"/>
      <c r="DZ244" s="5"/>
      <c r="EA244" s="5"/>
    </row>
    <row r="245" spans="2:131" ht="18.75" customHeight="1" x14ac:dyDescent="0.4">
      <c r="B245" s="5"/>
      <c r="C245" s="46"/>
      <c r="D245" s="56"/>
      <c r="E245" s="56"/>
      <c r="F245" s="56"/>
      <c r="G245" s="56"/>
      <c r="H245" s="56"/>
      <c r="I245" s="56"/>
      <c r="J245" s="56"/>
      <c r="K245" s="56"/>
      <c r="L245" s="56"/>
      <c r="M245" s="56"/>
      <c r="N245" s="56"/>
      <c r="O245" s="56"/>
      <c r="P245" s="56"/>
      <c r="Q245" s="56"/>
      <c r="R245" s="56"/>
      <c r="S245" s="5"/>
      <c r="T245" s="5"/>
      <c r="U245" s="5"/>
      <c r="V245" s="5"/>
      <c r="W245" s="5"/>
      <c r="X245" s="5"/>
      <c r="Y245" s="5"/>
      <c r="Z245" s="5"/>
      <c r="AA245" s="5"/>
      <c r="AB245" s="5"/>
      <c r="AC245" s="5"/>
      <c r="AD245" s="56"/>
      <c r="AE245" s="56"/>
      <c r="AF245" s="56"/>
      <c r="AG245" s="56"/>
      <c r="AH245" s="56"/>
      <c r="AI245" s="56"/>
      <c r="AJ245" s="56"/>
      <c r="AK245" s="56"/>
      <c r="AL245" s="56"/>
      <c r="AM245" s="56"/>
      <c r="AN245" s="56"/>
      <c r="AO245" s="56"/>
      <c r="AP245" s="56"/>
      <c r="AQ245" s="56"/>
      <c r="AR245" s="56"/>
      <c r="AS245" s="5"/>
      <c r="AT245" s="56"/>
      <c r="AU245" s="56"/>
      <c r="AV245" s="56"/>
      <c r="AW245" s="56"/>
      <c r="AX245" s="56"/>
      <c r="AY245" s="56"/>
      <c r="AZ245" s="56"/>
      <c r="BA245" s="56"/>
      <c r="BB245" s="56"/>
      <c r="BC245" s="56"/>
      <c r="BD245" s="56"/>
      <c r="BE245" s="56"/>
      <c r="BF245" s="56"/>
      <c r="BG245" s="56"/>
      <c r="BH245" s="56"/>
      <c r="BI245" s="56"/>
      <c r="BJ245" s="56"/>
      <c r="BK245" s="133"/>
      <c r="BL245" s="5"/>
      <c r="BM245" s="5"/>
      <c r="BP245" s="5"/>
      <c r="BQ245" s="46"/>
      <c r="BR245" s="56"/>
      <c r="BS245" s="56"/>
      <c r="BT245" s="56"/>
      <c r="BU245" s="56"/>
      <c r="BV245" s="56"/>
      <c r="BW245" s="56"/>
      <c r="BX245" s="56"/>
      <c r="BY245" s="56"/>
      <c r="BZ245" s="56"/>
      <c r="CA245" s="56"/>
      <c r="CB245" s="56"/>
      <c r="CC245" s="56"/>
      <c r="CD245" s="56"/>
      <c r="CE245" s="56"/>
      <c r="CF245" s="56"/>
      <c r="CG245" s="5"/>
      <c r="CH245" s="5"/>
      <c r="CI245" s="5"/>
      <c r="CJ245" s="5"/>
      <c r="CK245" s="5"/>
      <c r="CL245" s="5"/>
      <c r="CM245" s="5"/>
      <c r="CN245" s="5"/>
      <c r="CO245" s="5"/>
      <c r="CP245" s="5"/>
      <c r="CQ245" s="5"/>
      <c r="CR245" s="56"/>
      <c r="CS245" s="56"/>
      <c r="CT245" s="56"/>
      <c r="CU245" s="56"/>
      <c r="CV245" s="56"/>
      <c r="CW245" s="56"/>
      <c r="CX245" s="56"/>
      <c r="CY245" s="56"/>
      <c r="CZ245" s="56"/>
      <c r="DA245" s="56"/>
      <c r="DB245" s="56"/>
      <c r="DC245" s="56"/>
      <c r="DD245" s="56"/>
      <c r="DE245" s="56"/>
      <c r="DF245" s="56"/>
      <c r="DG245" s="5"/>
      <c r="DH245" s="56"/>
      <c r="DI245" s="56"/>
      <c r="DJ245" s="56"/>
      <c r="DK245" s="56"/>
      <c r="DL245" s="56"/>
      <c r="DM245" s="56"/>
      <c r="DN245" s="56"/>
      <c r="DO245" s="56"/>
      <c r="DP245" s="56"/>
      <c r="DQ245" s="56"/>
      <c r="DR245" s="56"/>
      <c r="DS245" s="56"/>
      <c r="DT245" s="56"/>
      <c r="DU245" s="56"/>
      <c r="DV245" s="56"/>
      <c r="DW245" s="56"/>
      <c r="DX245" s="56"/>
      <c r="DY245" s="133"/>
      <c r="DZ245" s="5"/>
      <c r="EA245" s="5"/>
    </row>
    <row r="246" spans="2:131" ht="15" customHeight="1" x14ac:dyDescent="0.4">
      <c r="B246" s="5"/>
      <c r="C246" s="46"/>
      <c r="D246" s="259" t="s">
        <v>517</v>
      </c>
      <c r="E246" s="260"/>
      <c r="F246" s="260"/>
      <c r="G246" s="260"/>
      <c r="H246" s="260"/>
      <c r="I246" s="260"/>
      <c r="J246" s="260"/>
      <c r="K246" s="260"/>
      <c r="L246" s="260"/>
      <c r="M246" s="260"/>
      <c r="N246" s="260"/>
      <c r="O246" s="260"/>
      <c r="P246" s="260"/>
      <c r="Q246" s="260"/>
      <c r="R246" s="261"/>
      <c r="S246" s="5"/>
      <c r="T246" s="5"/>
      <c r="U246" s="5"/>
      <c r="V246" s="5"/>
      <c r="W246" s="5"/>
      <c r="X246" s="5"/>
      <c r="Y246" s="5"/>
      <c r="Z246" s="5"/>
      <c r="AA246" s="5"/>
      <c r="AB246" s="5"/>
      <c r="AC246" s="5"/>
      <c r="AD246" s="259" t="s">
        <v>9</v>
      </c>
      <c r="AE246" s="260"/>
      <c r="AF246" s="260"/>
      <c r="AG246" s="260"/>
      <c r="AH246" s="260"/>
      <c r="AI246" s="260"/>
      <c r="AJ246" s="260"/>
      <c r="AK246" s="260"/>
      <c r="AL246" s="260"/>
      <c r="AM246" s="260"/>
      <c r="AN246" s="260"/>
      <c r="AO246" s="260"/>
      <c r="AP246" s="260"/>
      <c r="AQ246" s="260"/>
      <c r="AR246" s="261"/>
      <c r="AS246" s="5"/>
      <c r="AT246" s="262"/>
      <c r="AU246" s="263"/>
      <c r="AV246" s="263"/>
      <c r="AW246" s="263"/>
      <c r="AX246" s="263"/>
      <c r="AY246" s="263"/>
      <c r="AZ246" s="263"/>
      <c r="BA246" s="263"/>
      <c r="BB246" s="263"/>
      <c r="BC246" s="263"/>
      <c r="BD246" s="263"/>
      <c r="BE246" s="263"/>
      <c r="BF246" s="263"/>
      <c r="BG246" s="263"/>
      <c r="BH246" s="263"/>
      <c r="BI246" s="263"/>
      <c r="BJ246" s="264"/>
      <c r="BK246" s="133"/>
      <c r="BL246" s="5"/>
      <c r="BM246" s="5"/>
      <c r="BP246" s="5"/>
      <c r="BQ246" s="46"/>
      <c r="BR246" s="262" t="s">
        <v>417</v>
      </c>
      <c r="BS246" s="263"/>
      <c r="BT246" s="263"/>
      <c r="BU246" s="263"/>
      <c r="BV246" s="263"/>
      <c r="BW246" s="263"/>
      <c r="BX246" s="263"/>
      <c r="BY246" s="263"/>
      <c r="BZ246" s="263"/>
      <c r="CA246" s="263"/>
      <c r="CB246" s="263"/>
      <c r="CC246" s="263"/>
      <c r="CD246" s="263"/>
      <c r="CE246" s="263"/>
      <c r="CF246" s="264"/>
      <c r="CG246" s="5"/>
      <c r="CH246" s="5"/>
      <c r="CI246" s="5"/>
      <c r="CJ246" s="5"/>
      <c r="CK246" s="5"/>
      <c r="CL246" s="5"/>
      <c r="CM246" s="5"/>
      <c r="CN246" s="5"/>
      <c r="CO246" s="5"/>
      <c r="CP246" s="5"/>
      <c r="CQ246" s="5"/>
      <c r="CR246" s="262" t="s">
        <v>9</v>
      </c>
      <c r="CS246" s="263"/>
      <c r="CT246" s="263"/>
      <c r="CU246" s="263"/>
      <c r="CV246" s="263"/>
      <c r="CW246" s="263"/>
      <c r="CX246" s="263"/>
      <c r="CY246" s="263"/>
      <c r="CZ246" s="263"/>
      <c r="DA246" s="263"/>
      <c r="DB246" s="263"/>
      <c r="DC246" s="263"/>
      <c r="DD246" s="263"/>
      <c r="DE246" s="263"/>
      <c r="DF246" s="264"/>
      <c r="DG246" s="5"/>
      <c r="DH246" s="262" t="s">
        <v>245</v>
      </c>
      <c r="DI246" s="263"/>
      <c r="DJ246" s="263"/>
      <c r="DK246" s="263"/>
      <c r="DL246" s="263"/>
      <c r="DM246" s="263"/>
      <c r="DN246" s="263"/>
      <c r="DO246" s="263"/>
      <c r="DP246" s="263"/>
      <c r="DQ246" s="263"/>
      <c r="DR246" s="263"/>
      <c r="DS246" s="263"/>
      <c r="DT246" s="263"/>
      <c r="DU246" s="263"/>
      <c r="DV246" s="263"/>
      <c r="DW246" s="263"/>
      <c r="DX246" s="264"/>
      <c r="DY246" s="133"/>
      <c r="DZ246" s="5"/>
      <c r="EA246" s="5"/>
    </row>
    <row r="247" spans="2:131" ht="15" customHeight="1" x14ac:dyDescent="0.4">
      <c r="B247" s="5"/>
      <c r="C247" s="46"/>
      <c r="D247" s="268" t="s">
        <v>400</v>
      </c>
      <c r="E247" s="269"/>
      <c r="F247" s="269"/>
      <c r="G247" s="269"/>
      <c r="H247" s="269"/>
      <c r="I247" s="269"/>
      <c r="J247" s="269"/>
      <c r="K247" s="269"/>
      <c r="L247" s="269"/>
      <c r="M247" s="269"/>
      <c r="N247" s="269"/>
      <c r="O247" s="269"/>
      <c r="P247" s="269"/>
      <c r="Q247" s="269"/>
      <c r="R247" s="270"/>
      <c r="S247" s="5"/>
      <c r="T247" s="5"/>
      <c r="U247" s="5"/>
      <c r="V247" s="5"/>
      <c r="W247" s="5"/>
      <c r="X247" s="5"/>
      <c r="Y247" s="5"/>
      <c r="Z247" s="5"/>
      <c r="AA247" s="5"/>
      <c r="AB247" s="5"/>
      <c r="AC247" s="5"/>
      <c r="AD247" s="265"/>
      <c r="AE247" s="266"/>
      <c r="AF247" s="266"/>
      <c r="AG247" s="266"/>
      <c r="AH247" s="266"/>
      <c r="AI247" s="266"/>
      <c r="AJ247" s="266"/>
      <c r="AK247" s="266"/>
      <c r="AL247" s="266"/>
      <c r="AM247" s="266"/>
      <c r="AN247" s="266"/>
      <c r="AO247" s="266"/>
      <c r="AP247" s="266"/>
      <c r="AQ247" s="266"/>
      <c r="AR247" s="267"/>
      <c r="AS247" s="5"/>
      <c r="AT247" s="265"/>
      <c r="AU247" s="266"/>
      <c r="AV247" s="266"/>
      <c r="AW247" s="266"/>
      <c r="AX247" s="266"/>
      <c r="AY247" s="266"/>
      <c r="AZ247" s="266"/>
      <c r="BA247" s="266"/>
      <c r="BB247" s="266"/>
      <c r="BC247" s="266"/>
      <c r="BD247" s="266"/>
      <c r="BE247" s="266"/>
      <c r="BF247" s="266"/>
      <c r="BG247" s="266"/>
      <c r="BH247" s="266"/>
      <c r="BI247" s="266"/>
      <c r="BJ247" s="267"/>
      <c r="BK247" s="133"/>
      <c r="BL247" s="5"/>
      <c r="BM247" s="5"/>
      <c r="BP247" s="5"/>
      <c r="BQ247" s="46"/>
      <c r="BR247" s="265" t="s">
        <v>284</v>
      </c>
      <c r="BS247" s="284"/>
      <c r="BT247" s="284"/>
      <c r="BU247" s="284"/>
      <c r="BV247" s="284"/>
      <c r="BW247" s="284"/>
      <c r="BX247" s="284"/>
      <c r="BY247" s="284"/>
      <c r="BZ247" s="284"/>
      <c r="CA247" s="284"/>
      <c r="CB247" s="284"/>
      <c r="CC247" s="284"/>
      <c r="CD247" s="284"/>
      <c r="CE247" s="284"/>
      <c r="CF247" s="285"/>
      <c r="CG247" s="5"/>
      <c r="CH247" s="5"/>
      <c r="CI247" s="5"/>
      <c r="CJ247" s="5"/>
      <c r="CK247" s="5"/>
      <c r="CL247" s="5"/>
      <c r="CM247" s="5"/>
      <c r="CN247" s="5"/>
      <c r="CO247" s="5"/>
      <c r="CP247" s="5"/>
      <c r="CQ247" s="5"/>
      <c r="CR247" s="265"/>
      <c r="CS247" s="284"/>
      <c r="CT247" s="284"/>
      <c r="CU247" s="284"/>
      <c r="CV247" s="284"/>
      <c r="CW247" s="284"/>
      <c r="CX247" s="284"/>
      <c r="CY247" s="284"/>
      <c r="CZ247" s="284"/>
      <c r="DA247" s="284"/>
      <c r="DB247" s="284"/>
      <c r="DC247" s="284"/>
      <c r="DD247" s="284"/>
      <c r="DE247" s="284"/>
      <c r="DF247" s="285"/>
      <c r="DG247" s="5"/>
      <c r="DH247" s="265"/>
      <c r="DI247" s="284"/>
      <c r="DJ247" s="284"/>
      <c r="DK247" s="284"/>
      <c r="DL247" s="284"/>
      <c r="DM247" s="284"/>
      <c r="DN247" s="284"/>
      <c r="DO247" s="284"/>
      <c r="DP247" s="284"/>
      <c r="DQ247" s="284"/>
      <c r="DR247" s="284"/>
      <c r="DS247" s="284"/>
      <c r="DT247" s="284"/>
      <c r="DU247" s="284"/>
      <c r="DV247" s="284"/>
      <c r="DW247" s="284"/>
      <c r="DX247" s="285"/>
      <c r="DY247" s="133"/>
      <c r="DZ247" s="5"/>
      <c r="EA247" s="5"/>
    </row>
    <row r="248" spans="2:131" ht="15" customHeight="1" x14ac:dyDescent="0.4">
      <c r="B248" s="5"/>
      <c r="C248" s="46"/>
      <c r="D248" s="274"/>
      <c r="E248" s="275"/>
      <c r="F248" s="275"/>
      <c r="G248" s="275"/>
      <c r="H248" s="275"/>
      <c r="I248" s="275"/>
      <c r="J248" s="275"/>
      <c r="K248" s="275"/>
      <c r="L248" s="275"/>
      <c r="M248" s="275"/>
      <c r="N248" s="275"/>
      <c r="O248" s="275"/>
      <c r="P248" s="275"/>
      <c r="Q248" s="275"/>
      <c r="R248" s="276"/>
      <c r="S248" s="5"/>
      <c r="T248" s="5"/>
      <c r="U248" s="5"/>
      <c r="V248" s="5"/>
      <c r="W248" s="5"/>
      <c r="X248" s="5"/>
      <c r="Y248" s="5"/>
      <c r="Z248" s="5"/>
      <c r="AA248" s="5"/>
      <c r="AB248" s="5"/>
      <c r="AC248" s="5"/>
      <c r="AD248" s="274"/>
      <c r="AE248" s="275"/>
      <c r="AF248" s="275"/>
      <c r="AG248" s="275"/>
      <c r="AH248" s="275"/>
      <c r="AI248" s="275"/>
      <c r="AJ248" s="275"/>
      <c r="AK248" s="275"/>
      <c r="AL248" s="275"/>
      <c r="AM248" s="275"/>
      <c r="AN248" s="275"/>
      <c r="AO248" s="275"/>
      <c r="AP248" s="275"/>
      <c r="AQ248" s="275"/>
      <c r="AR248" s="276"/>
      <c r="AS248" s="5"/>
      <c r="AT248" s="274"/>
      <c r="AU248" s="275"/>
      <c r="AV248" s="275"/>
      <c r="AW248" s="275"/>
      <c r="AX248" s="275"/>
      <c r="AY248" s="275"/>
      <c r="AZ248" s="275"/>
      <c r="BA248" s="275"/>
      <c r="BB248" s="275"/>
      <c r="BC248" s="275"/>
      <c r="BD248" s="275"/>
      <c r="BE248" s="275"/>
      <c r="BF248" s="275"/>
      <c r="BG248" s="275"/>
      <c r="BH248" s="275"/>
      <c r="BI248" s="275"/>
      <c r="BJ248" s="276"/>
      <c r="BK248" s="133"/>
      <c r="BL248" s="5"/>
      <c r="BM248" s="5"/>
      <c r="BP248" s="5"/>
      <c r="BQ248" s="46"/>
      <c r="BR248" s="265" t="s">
        <v>429</v>
      </c>
      <c r="BS248" s="284"/>
      <c r="BT248" s="284"/>
      <c r="BU248" s="284"/>
      <c r="BV248" s="284"/>
      <c r="BW248" s="284"/>
      <c r="BX248" s="284"/>
      <c r="BY248" s="284"/>
      <c r="BZ248" s="284"/>
      <c r="CA248" s="284"/>
      <c r="CB248" s="284"/>
      <c r="CC248" s="284"/>
      <c r="CD248" s="284"/>
      <c r="CE248" s="284"/>
      <c r="CF248" s="285"/>
      <c r="CG248" s="5"/>
      <c r="CH248" s="5"/>
      <c r="CI248" s="5"/>
      <c r="CJ248" s="5"/>
      <c r="CK248" s="5"/>
      <c r="CL248" s="5"/>
      <c r="CM248" s="5"/>
      <c r="CN248" s="5"/>
      <c r="CO248" s="5"/>
      <c r="CP248" s="5"/>
      <c r="CQ248" s="5"/>
      <c r="CR248" s="265"/>
      <c r="CS248" s="284"/>
      <c r="CT248" s="284"/>
      <c r="CU248" s="284"/>
      <c r="CV248" s="284"/>
      <c r="CW248" s="284"/>
      <c r="CX248" s="284"/>
      <c r="CY248" s="284"/>
      <c r="CZ248" s="284"/>
      <c r="DA248" s="284"/>
      <c r="DB248" s="284"/>
      <c r="DC248" s="284"/>
      <c r="DD248" s="284"/>
      <c r="DE248" s="284"/>
      <c r="DF248" s="285"/>
      <c r="DG248" s="5"/>
      <c r="DH248" s="265"/>
      <c r="DI248" s="284"/>
      <c r="DJ248" s="284"/>
      <c r="DK248" s="284"/>
      <c r="DL248" s="284"/>
      <c r="DM248" s="284"/>
      <c r="DN248" s="284"/>
      <c r="DO248" s="284"/>
      <c r="DP248" s="284"/>
      <c r="DQ248" s="284"/>
      <c r="DR248" s="284"/>
      <c r="DS248" s="284"/>
      <c r="DT248" s="284"/>
      <c r="DU248" s="284"/>
      <c r="DV248" s="284"/>
      <c r="DW248" s="284"/>
      <c r="DX248" s="285"/>
      <c r="DY248" s="133"/>
      <c r="DZ248" s="5"/>
      <c r="EA248" s="5"/>
    </row>
    <row r="249" spans="2:131" ht="15" customHeight="1" x14ac:dyDescent="0.4">
      <c r="B249" s="5"/>
      <c r="C249" s="46"/>
      <c r="D249" s="268" t="s">
        <v>518</v>
      </c>
      <c r="E249" s="269"/>
      <c r="F249" s="269"/>
      <c r="G249" s="269"/>
      <c r="H249" s="269"/>
      <c r="I249" s="269"/>
      <c r="J249" s="269"/>
      <c r="K249" s="269"/>
      <c r="L249" s="269"/>
      <c r="M249" s="269"/>
      <c r="N249" s="269"/>
      <c r="O249" s="269"/>
      <c r="P249" s="269"/>
      <c r="Q249" s="269"/>
      <c r="R249" s="270"/>
      <c r="S249" s="5"/>
      <c r="T249" s="5"/>
      <c r="U249" s="5"/>
      <c r="V249" s="5"/>
      <c r="W249" s="5"/>
      <c r="X249" s="5"/>
      <c r="Y249" s="5"/>
      <c r="Z249" s="5"/>
      <c r="AA249" s="5"/>
      <c r="AB249" s="5"/>
      <c r="AC249" s="5"/>
      <c r="AD249" s="268" t="s">
        <v>509</v>
      </c>
      <c r="AE249" s="269"/>
      <c r="AF249" s="269"/>
      <c r="AG249" s="269"/>
      <c r="AH249" s="269"/>
      <c r="AI249" s="269"/>
      <c r="AJ249" s="269"/>
      <c r="AK249" s="269"/>
      <c r="AL249" s="269"/>
      <c r="AM249" s="269"/>
      <c r="AN249" s="269"/>
      <c r="AO249" s="269"/>
      <c r="AP249" s="269"/>
      <c r="AQ249" s="269"/>
      <c r="AR249" s="270"/>
      <c r="AS249" s="5"/>
      <c r="AT249" s="265"/>
      <c r="AU249" s="266"/>
      <c r="AV249" s="266"/>
      <c r="AW249" s="266"/>
      <c r="AX249" s="266"/>
      <c r="AY249" s="266"/>
      <c r="AZ249" s="266"/>
      <c r="BA249" s="266"/>
      <c r="BB249" s="266"/>
      <c r="BC249" s="266"/>
      <c r="BD249" s="266"/>
      <c r="BE249" s="266"/>
      <c r="BF249" s="266"/>
      <c r="BG249" s="266"/>
      <c r="BH249" s="266"/>
      <c r="BI249" s="266"/>
      <c r="BJ249" s="267"/>
      <c r="BK249" s="133"/>
      <c r="BL249" s="5"/>
      <c r="BM249" s="5"/>
      <c r="BP249" s="5"/>
      <c r="BQ249" s="46"/>
      <c r="BR249" s="265" t="s">
        <v>442</v>
      </c>
      <c r="BS249" s="284"/>
      <c r="BT249" s="284"/>
      <c r="BU249" s="284"/>
      <c r="BV249" s="284"/>
      <c r="BW249" s="284"/>
      <c r="BX249" s="284"/>
      <c r="BY249" s="284"/>
      <c r="BZ249" s="284"/>
      <c r="CA249" s="284"/>
      <c r="CB249" s="284"/>
      <c r="CC249" s="284"/>
      <c r="CD249" s="284"/>
      <c r="CE249" s="284"/>
      <c r="CF249" s="285"/>
      <c r="CG249" s="5"/>
      <c r="CH249" s="5"/>
      <c r="CI249" s="5"/>
      <c r="CJ249" s="5"/>
      <c r="CK249" s="5"/>
      <c r="CL249" s="5"/>
      <c r="CM249" s="5"/>
      <c r="CN249" s="5"/>
      <c r="CO249" s="5"/>
      <c r="CP249" s="5"/>
      <c r="CQ249" s="5"/>
      <c r="CR249" s="265"/>
      <c r="CS249" s="284"/>
      <c r="CT249" s="284"/>
      <c r="CU249" s="284"/>
      <c r="CV249" s="284"/>
      <c r="CW249" s="284"/>
      <c r="CX249" s="284"/>
      <c r="CY249" s="284"/>
      <c r="CZ249" s="284"/>
      <c r="DA249" s="284"/>
      <c r="DB249" s="284"/>
      <c r="DC249" s="284"/>
      <c r="DD249" s="284"/>
      <c r="DE249" s="284"/>
      <c r="DF249" s="285"/>
      <c r="DG249" s="5"/>
      <c r="DH249" s="265"/>
      <c r="DI249" s="284"/>
      <c r="DJ249" s="284"/>
      <c r="DK249" s="284"/>
      <c r="DL249" s="284"/>
      <c r="DM249" s="284"/>
      <c r="DN249" s="284"/>
      <c r="DO249" s="284"/>
      <c r="DP249" s="284"/>
      <c r="DQ249" s="284"/>
      <c r="DR249" s="284"/>
      <c r="DS249" s="284"/>
      <c r="DT249" s="284"/>
      <c r="DU249" s="284"/>
      <c r="DV249" s="284"/>
      <c r="DW249" s="284"/>
      <c r="DX249" s="285"/>
      <c r="DY249" s="133"/>
      <c r="DZ249" s="5"/>
      <c r="EA249" s="5"/>
    </row>
    <row r="250" spans="2:131" ht="15" customHeight="1" x14ac:dyDescent="0.4">
      <c r="B250" s="5"/>
      <c r="C250" s="46"/>
      <c r="D250" s="268" t="s">
        <v>525</v>
      </c>
      <c r="E250" s="269"/>
      <c r="F250" s="269"/>
      <c r="G250" s="269"/>
      <c r="H250" s="269"/>
      <c r="I250" s="269"/>
      <c r="J250" s="269"/>
      <c r="K250" s="269"/>
      <c r="L250" s="269"/>
      <c r="M250" s="269"/>
      <c r="N250" s="269"/>
      <c r="O250" s="269"/>
      <c r="P250" s="269"/>
      <c r="Q250" s="269"/>
      <c r="R250" s="270"/>
      <c r="S250" s="5"/>
      <c r="T250" s="5"/>
      <c r="U250" s="5"/>
      <c r="V250" s="5"/>
      <c r="W250" s="5"/>
      <c r="X250" s="5"/>
      <c r="Y250" s="5"/>
      <c r="Z250" s="5"/>
      <c r="AA250" s="5"/>
      <c r="AB250" s="5"/>
      <c r="AC250" s="5"/>
      <c r="AD250" s="268" t="s">
        <v>508</v>
      </c>
      <c r="AE250" s="269"/>
      <c r="AF250" s="269"/>
      <c r="AG250" s="269"/>
      <c r="AH250" s="269"/>
      <c r="AI250" s="269"/>
      <c r="AJ250" s="269"/>
      <c r="AK250" s="269"/>
      <c r="AL250" s="269"/>
      <c r="AM250" s="269"/>
      <c r="AN250" s="269"/>
      <c r="AO250" s="269"/>
      <c r="AP250" s="269"/>
      <c r="AQ250" s="269"/>
      <c r="AR250" s="270"/>
      <c r="AS250" s="5"/>
      <c r="AT250" s="265"/>
      <c r="AU250" s="266"/>
      <c r="AV250" s="266"/>
      <c r="AW250" s="266"/>
      <c r="AX250" s="266"/>
      <c r="AY250" s="266"/>
      <c r="AZ250" s="266"/>
      <c r="BA250" s="266"/>
      <c r="BB250" s="266"/>
      <c r="BC250" s="266"/>
      <c r="BD250" s="266"/>
      <c r="BE250" s="266"/>
      <c r="BF250" s="266"/>
      <c r="BG250" s="266"/>
      <c r="BH250" s="266"/>
      <c r="BI250" s="266"/>
      <c r="BJ250" s="267"/>
      <c r="BK250" s="133"/>
      <c r="BL250" s="5"/>
      <c r="BM250" s="5"/>
      <c r="BP250" s="5"/>
      <c r="BQ250" s="46"/>
      <c r="BR250" s="265" t="s">
        <v>444</v>
      </c>
      <c r="BS250" s="284"/>
      <c r="BT250" s="284"/>
      <c r="BU250" s="284"/>
      <c r="BV250" s="284"/>
      <c r="BW250" s="284"/>
      <c r="BX250" s="284"/>
      <c r="BY250" s="284"/>
      <c r="BZ250" s="284"/>
      <c r="CA250" s="284"/>
      <c r="CB250" s="284"/>
      <c r="CC250" s="284"/>
      <c r="CD250" s="284"/>
      <c r="CE250" s="284"/>
      <c r="CF250" s="285"/>
      <c r="CG250" s="5"/>
      <c r="CH250" s="5"/>
      <c r="CI250" s="5"/>
      <c r="CJ250" s="5"/>
      <c r="CK250" s="5"/>
      <c r="CL250" s="5"/>
      <c r="CM250" s="5"/>
      <c r="CN250" s="5"/>
      <c r="CO250" s="5"/>
      <c r="CP250" s="5"/>
      <c r="CQ250" s="5"/>
      <c r="CR250" s="265"/>
      <c r="CS250" s="284"/>
      <c r="CT250" s="284"/>
      <c r="CU250" s="284"/>
      <c r="CV250" s="284"/>
      <c r="CW250" s="284"/>
      <c r="CX250" s="284"/>
      <c r="CY250" s="284"/>
      <c r="CZ250" s="284"/>
      <c r="DA250" s="284"/>
      <c r="DB250" s="284"/>
      <c r="DC250" s="284"/>
      <c r="DD250" s="284"/>
      <c r="DE250" s="284"/>
      <c r="DF250" s="285"/>
      <c r="DG250" s="5"/>
      <c r="DH250" s="265"/>
      <c r="DI250" s="284"/>
      <c r="DJ250" s="284"/>
      <c r="DK250" s="284"/>
      <c r="DL250" s="284"/>
      <c r="DM250" s="284"/>
      <c r="DN250" s="284"/>
      <c r="DO250" s="284"/>
      <c r="DP250" s="284"/>
      <c r="DQ250" s="284"/>
      <c r="DR250" s="284"/>
      <c r="DS250" s="284"/>
      <c r="DT250" s="284"/>
      <c r="DU250" s="284"/>
      <c r="DV250" s="284"/>
      <c r="DW250" s="284"/>
      <c r="DX250" s="285"/>
      <c r="DY250" s="133"/>
      <c r="DZ250" s="5"/>
      <c r="EA250" s="5"/>
    </row>
    <row r="251" spans="2:131" ht="15" customHeight="1" x14ac:dyDescent="0.4">
      <c r="B251" s="5"/>
      <c r="C251" s="46"/>
      <c r="D251" s="265"/>
      <c r="E251" s="266"/>
      <c r="F251" s="266"/>
      <c r="G251" s="266"/>
      <c r="H251" s="266"/>
      <c r="I251" s="266"/>
      <c r="J251" s="266"/>
      <c r="K251" s="266"/>
      <c r="L251" s="266"/>
      <c r="M251" s="266"/>
      <c r="N251" s="266"/>
      <c r="O251" s="266"/>
      <c r="P251" s="266"/>
      <c r="Q251" s="266"/>
      <c r="R251" s="267"/>
      <c r="S251" s="5"/>
      <c r="T251" s="5"/>
      <c r="U251" s="5"/>
      <c r="V251" s="5"/>
      <c r="W251" s="5"/>
      <c r="X251" s="5"/>
      <c r="Y251" s="5"/>
      <c r="Z251" s="5"/>
      <c r="AA251" s="5"/>
      <c r="AB251" s="5"/>
      <c r="AC251" s="5"/>
      <c r="AD251" s="265"/>
      <c r="AE251" s="266"/>
      <c r="AF251" s="266"/>
      <c r="AG251" s="266"/>
      <c r="AH251" s="266"/>
      <c r="AI251" s="266"/>
      <c r="AJ251" s="266"/>
      <c r="AK251" s="266"/>
      <c r="AL251" s="266"/>
      <c r="AM251" s="266"/>
      <c r="AN251" s="266"/>
      <c r="AO251" s="266"/>
      <c r="AP251" s="266"/>
      <c r="AQ251" s="266"/>
      <c r="AR251" s="267"/>
      <c r="AS251" s="5"/>
      <c r="AT251" s="265"/>
      <c r="AU251" s="266"/>
      <c r="AV251" s="266"/>
      <c r="AW251" s="266"/>
      <c r="AX251" s="266"/>
      <c r="AY251" s="266"/>
      <c r="AZ251" s="266"/>
      <c r="BA251" s="266"/>
      <c r="BB251" s="266"/>
      <c r="BC251" s="266"/>
      <c r="BD251" s="266"/>
      <c r="BE251" s="266"/>
      <c r="BF251" s="266"/>
      <c r="BG251" s="266"/>
      <c r="BH251" s="266"/>
      <c r="BI251" s="266"/>
      <c r="BJ251" s="267"/>
      <c r="BK251" s="133"/>
      <c r="BL251" s="5"/>
      <c r="BM251" s="5"/>
      <c r="BP251" s="5"/>
      <c r="BQ251" s="46"/>
      <c r="BR251" s="265" t="s">
        <v>445</v>
      </c>
      <c r="BS251" s="284"/>
      <c r="BT251" s="284"/>
      <c r="BU251" s="284"/>
      <c r="BV251" s="284"/>
      <c r="BW251" s="284"/>
      <c r="BX251" s="284"/>
      <c r="BY251" s="284"/>
      <c r="BZ251" s="284"/>
      <c r="CA251" s="284"/>
      <c r="CB251" s="284"/>
      <c r="CC251" s="284"/>
      <c r="CD251" s="284"/>
      <c r="CE251" s="284"/>
      <c r="CF251" s="285"/>
      <c r="CG251" s="5"/>
      <c r="CH251" s="5"/>
      <c r="CI251" s="5"/>
      <c r="CJ251" s="5"/>
      <c r="CK251" s="5"/>
      <c r="CL251" s="5"/>
      <c r="CM251" s="5"/>
      <c r="CN251" s="5"/>
      <c r="CO251" s="5"/>
      <c r="CP251" s="5"/>
      <c r="CQ251" s="5"/>
      <c r="CR251" s="265"/>
      <c r="CS251" s="284"/>
      <c r="CT251" s="284"/>
      <c r="CU251" s="284"/>
      <c r="CV251" s="284"/>
      <c r="CW251" s="284"/>
      <c r="CX251" s="284"/>
      <c r="CY251" s="284"/>
      <c r="CZ251" s="284"/>
      <c r="DA251" s="284"/>
      <c r="DB251" s="284"/>
      <c r="DC251" s="284"/>
      <c r="DD251" s="284"/>
      <c r="DE251" s="284"/>
      <c r="DF251" s="285"/>
      <c r="DG251" s="5"/>
      <c r="DH251" s="265"/>
      <c r="DI251" s="284"/>
      <c r="DJ251" s="284"/>
      <c r="DK251" s="284"/>
      <c r="DL251" s="284"/>
      <c r="DM251" s="284"/>
      <c r="DN251" s="284"/>
      <c r="DO251" s="284"/>
      <c r="DP251" s="284"/>
      <c r="DQ251" s="284"/>
      <c r="DR251" s="284"/>
      <c r="DS251" s="284"/>
      <c r="DT251" s="284"/>
      <c r="DU251" s="284"/>
      <c r="DV251" s="284"/>
      <c r="DW251" s="284"/>
      <c r="DX251" s="285"/>
      <c r="DY251" s="133"/>
      <c r="DZ251" s="5"/>
      <c r="EA251" s="5"/>
    </row>
    <row r="252" spans="2:131" ht="15" customHeight="1" x14ac:dyDescent="0.4">
      <c r="B252" s="5"/>
      <c r="C252" s="46"/>
      <c r="D252" s="265"/>
      <c r="E252" s="266"/>
      <c r="F252" s="266"/>
      <c r="G252" s="266"/>
      <c r="H252" s="266"/>
      <c r="I252" s="266"/>
      <c r="J252" s="266"/>
      <c r="K252" s="266"/>
      <c r="L252" s="266"/>
      <c r="M252" s="266"/>
      <c r="N252" s="266"/>
      <c r="O252" s="266"/>
      <c r="P252" s="266"/>
      <c r="Q252" s="266"/>
      <c r="R252" s="267"/>
      <c r="S252" s="5"/>
      <c r="T252" s="5"/>
      <c r="U252" s="5"/>
      <c r="V252" s="5"/>
      <c r="W252" s="5"/>
      <c r="X252" s="5"/>
      <c r="Y252" s="5"/>
      <c r="Z252" s="5"/>
      <c r="AA252" s="5"/>
      <c r="AB252" s="5"/>
      <c r="AC252" s="5"/>
      <c r="AD252" s="265"/>
      <c r="AE252" s="266"/>
      <c r="AF252" s="266"/>
      <c r="AG252" s="266"/>
      <c r="AH252" s="266"/>
      <c r="AI252" s="266"/>
      <c r="AJ252" s="266"/>
      <c r="AK252" s="266"/>
      <c r="AL252" s="266"/>
      <c r="AM252" s="266"/>
      <c r="AN252" s="266"/>
      <c r="AO252" s="266"/>
      <c r="AP252" s="266"/>
      <c r="AQ252" s="266"/>
      <c r="AR252" s="267"/>
      <c r="AS252" s="5"/>
      <c r="AT252" s="265"/>
      <c r="AU252" s="266"/>
      <c r="AV252" s="266"/>
      <c r="AW252" s="266"/>
      <c r="AX252" s="266"/>
      <c r="AY252" s="266"/>
      <c r="AZ252" s="266"/>
      <c r="BA252" s="266"/>
      <c r="BB252" s="266"/>
      <c r="BC252" s="266"/>
      <c r="BD252" s="266"/>
      <c r="BE252" s="266"/>
      <c r="BF252" s="266"/>
      <c r="BG252" s="266"/>
      <c r="BH252" s="266"/>
      <c r="BI252" s="266"/>
      <c r="BJ252" s="267"/>
      <c r="BK252" s="133"/>
      <c r="BL252" s="5"/>
      <c r="BM252" s="5"/>
      <c r="BP252" s="5"/>
      <c r="BQ252" s="46"/>
      <c r="BR252" s="265" t="s">
        <v>447</v>
      </c>
      <c r="BS252" s="284"/>
      <c r="BT252" s="284"/>
      <c r="BU252" s="284"/>
      <c r="BV252" s="284"/>
      <c r="BW252" s="284"/>
      <c r="BX252" s="284"/>
      <c r="BY252" s="284"/>
      <c r="BZ252" s="284"/>
      <c r="CA252" s="284"/>
      <c r="CB252" s="284"/>
      <c r="CC252" s="284"/>
      <c r="CD252" s="284"/>
      <c r="CE252" s="284"/>
      <c r="CF252" s="285"/>
      <c r="CG252" s="5"/>
      <c r="CH252" s="5"/>
      <c r="CI252" s="5"/>
      <c r="CJ252" s="5"/>
      <c r="CK252" s="5"/>
      <c r="CL252" s="5"/>
      <c r="CM252" s="5"/>
      <c r="CN252" s="5"/>
      <c r="CO252" s="5"/>
      <c r="CP252" s="5"/>
      <c r="CQ252" s="5"/>
      <c r="CR252" s="265"/>
      <c r="CS252" s="284"/>
      <c r="CT252" s="284"/>
      <c r="CU252" s="284"/>
      <c r="CV252" s="284"/>
      <c r="CW252" s="284"/>
      <c r="CX252" s="284"/>
      <c r="CY252" s="284"/>
      <c r="CZ252" s="284"/>
      <c r="DA252" s="284"/>
      <c r="DB252" s="284"/>
      <c r="DC252" s="284"/>
      <c r="DD252" s="284"/>
      <c r="DE252" s="284"/>
      <c r="DF252" s="285"/>
      <c r="DG252" s="5"/>
      <c r="DH252" s="265"/>
      <c r="DI252" s="284"/>
      <c r="DJ252" s="284"/>
      <c r="DK252" s="284"/>
      <c r="DL252" s="284"/>
      <c r="DM252" s="284"/>
      <c r="DN252" s="284"/>
      <c r="DO252" s="284"/>
      <c r="DP252" s="284"/>
      <c r="DQ252" s="284"/>
      <c r="DR252" s="284"/>
      <c r="DS252" s="284"/>
      <c r="DT252" s="284"/>
      <c r="DU252" s="284"/>
      <c r="DV252" s="284"/>
      <c r="DW252" s="284"/>
      <c r="DX252" s="285"/>
      <c r="DY252" s="133"/>
      <c r="DZ252" s="5"/>
      <c r="EA252" s="5"/>
    </row>
    <row r="253" spans="2:131" ht="15" customHeight="1" x14ac:dyDescent="0.4">
      <c r="B253" s="5"/>
      <c r="C253" s="46"/>
      <c r="D253" s="265"/>
      <c r="E253" s="266"/>
      <c r="F253" s="266"/>
      <c r="G253" s="266"/>
      <c r="H253" s="266"/>
      <c r="I253" s="266"/>
      <c r="J253" s="266"/>
      <c r="K253" s="266"/>
      <c r="L253" s="266"/>
      <c r="M253" s="266"/>
      <c r="N253" s="266"/>
      <c r="O253" s="266"/>
      <c r="P253" s="266"/>
      <c r="Q253" s="266"/>
      <c r="R253" s="267"/>
      <c r="S253" s="5"/>
      <c r="T253" s="5"/>
      <c r="U253" s="5"/>
      <c r="V253" s="5"/>
      <c r="W253" s="5"/>
      <c r="X253" s="5"/>
      <c r="Y253" s="5"/>
      <c r="Z253" s="5"/>
      <c r="AA253" s="5"/>
      <c r="AB253" s="5"/>
      <c r="AC253" s="5"/>
      <c r="AD253" s="265"/>
      <c r="AE253" s="266"/>
      <c r="AF253" s="266"/>
      <c r="AG253" s="266"/>
      <c r="AH253" s="266"/>
      <c r="AI253" s="266"/>
      <c r="AJ253" s="266"/>
      <c r="AK253" s="266"/>
      <c r="AL253" s="266"/>
      <c r="AM253" s="266"/>
      <c r="AN253" s="266"/>
      <c r="AO253" s="266"/>
      <c r="AP253" s="266"/>
      <c r="AQ253" s="266"/>
      <c r="AR253" s="267"/>
      <c r="AS253" s="5"/>
      <c r="AT253" s="265"/>
      <c r="AU253" s="266"/>
      <c r="AV253" s="266"/>
      <c r="AW253" s="266"/>
      <c r="AX253" s="266"/>
      <c r="AY253" s="266"/>
      <c r="AZ253" s="266"/>
      <c r="BA253" s="266"/>
      <c r="BB253" s="266"/>
      <c r="BC253" s="266"/>
      <c r="BD253" s="266"/>
      <c r="BE253" s="266"/>
      <c r="BF253" s="266"/>
      <c r="BG253" s="266"/>
      <c r="BH253" s="266"/>
      <c r="BI253" s="266"/>
      <c r="BJ253" s="267"/>
      <c r="BK253" s="133"/>
      <c r="BL253" s="5"/>
      <c r="BM253" s="5"/>
      <c r="BP253" s="5"/>
      <c r="BQ253" s="46"/>
      <c r="BR253" s="265" t="s">
        <v>68</v>
      </c>
      <c r="BS253" s="284"/>
      <c r="BT253" s="284"/>
      <c r="BU253" s="284"/>
      <c r="BV253" s="284"/>
      <c r="BW253" s="284"/>
      <c r="BX253" s="284"/>
      <c r="BY253" s="284"/>
      <c r="BZ253" s="284"/>
      <c r="CA253" s="284"/>
      <c r="CB253" s="284"/>
      <c r="CC253" s="284"/>
      <c r="CD253" s="284"/>
      <c r="CE253" s="284"/>
      <c r="CF253" s="285"/>
      <c r="CG253" s="5"/>
      <c r="CH253" s="5"/>
      <c r="CI253" s="5"/>
      <c r="CJ253" s="5"/>
      <c r="CK253" s="5"/>
      <c r="CL253" s="5"/>
      <c r="CM253" s="5"/>
      <c r="CN253" s="5"/>
      <c r="CO253" s="5"/>
      <c r="CP253" s="5"/>
      <c r="CQ253" s="5"/>
      <c r="CR253" s="265"/>
      <c r="CS253" s="555"/>
      <c r="CT253" s="555"/>
      <c r="CU253" s="555"/>
      <c r="CV253" s="555"/>
      <c r="CW253" s="555"/>
      <c r="CX253" s="555"/>
      <c r="CY253" s="555"/>
      <c r="CZ253" s="555"/>
      <c r="DA253" s="555"/>
      <c r="DB253" s="555"/>
      <c r="DC253" s="555"/>
      <c r="DD253" s="555"/>
      <c r="DE253" s="555"/>
      <c r="DF253" s="267"/>
      <c r="DG253" s="5"/>
      <c r="DH253" s="265"/>
      <c r="DI253" s="555"/>
      <c r="DJ253" s="555"/>
      <c r="DK253" s="555"/>
      <c r="DL253" s="555"/>
      <c r="DM253" s="555"/>
      <c r="DN253" s="555"/>
      <c r="DO253" s="555"/>
      <c r="DP253" s="555"/>
      <c r="DQ253" s="555"/>
      <c r="DR253" s="555"/>
      <c r="DS253" s="555"/>
      <c r="DT253" s="555"/>
      <c r="DU253" s="555"/>
      <c r="DV253" s="555"/>
      <c r="DW253" s="555"/>
      <c r="DX253" s="267"/>
      <c r="DY253" s="133"/>
      <c r="DZ253" s="5"/>
      <c r="EA253" s="5"/>
    </row>
    <row r="254" spans="2:131" ht="15" customHeight="1" x14ac:dyDescent="0.4">
      <c r="B254" s="5"/>
      <c r="C254" s="46"/>
      <c r="D254" s="271"/>
      <c r="E254" s="314"/>
      <c r="F254" s="314"/>
      <c r="G254" s="314"/>
      <c r="H254" s="314"/>
      <c r="I254" s="314"/>
      <c r="J254" s="314"/>
      <c r="K254" s="314"/>
      <c r="L254" s="314"/>
      <c r="M254" s="314"/>
      <c r="N254" s="314"/>
      <c r="O254" s="314"/>
      <c r="P254" s="314"/>
      <c r="Q254" s="314"/>
      <c r="R254" s="315"/>
      <c r="S254" s="5"/>
      <c r="T254" s="5"/>
      <c r="U254" s="5"/>
      <c r="V254" s="5"/>
      <c r="W254" s="5"/>
      <c r="X254" s="5"/>
      <c r="Y254" s="5"/>
      <c r="Z254" s="5"/>
      <c r="AA254" s="5"/>
      <c r="AB254" s="5"/>
      <c r="AC254" s="5"/>
      <c r="AD254" s="271"/>
      <c r="AE254" s="314"/>
      <c r="AF254" s="314"/>
      <c r="AG254" s="314"/>
      <c r="AH254" s="314"/>
      <c r="AI254" s="314"/>
      <c r="AJ254" s="314"/>
      <c r="AK254" s="314"/>
      <c r="AL254" s="314"/>
      <c r="AM254" s="314"/>
      <c r="AN254" s="314"/>
      <c r="AO254" s="314"/>
      <c r="AP254" s="314"/>
      <c r="AQ254" s="314"/>
      <c r="AR254" s="315"/>
      <c r="AS254" s="5"/>
      <c r="AT254" s="271"/>
      <c r="AU254" s="314"/>
      <c r="AV254" s="314"/>
      <c r="AW254" s="314"/>
      <c r="AX254" s="314"/>
      <c r="AY254" s="314"/>
      <c r="AZ254" s="314"/>
      <c r="BA254" s="314"/>
      <c r="BB254" s="314"/>
      <c r="BC254" s="314"/>
      <c r="BD254" s="314"/>
      <c r="BE254" s="314"/>
      <c r="BF254" s="314"/>
      <c r="BG254" s="314"/>
      <c r="BH254" s="314"/>
      <c r="BI254" s="314"/>
      <c r="BJ254" s="315"/>
      <c r="BK254" s="133"/>
      <c r="BL254" s="5"/>
      <c r="BM254" s="5"/>
      <c r="BP254" s="5"/>
      <c r="BQ254" s="46"/>
      <c r="BR254" s="271" t="s">
        <v>408</v>
      </c>
      <c r="BS254" s="314"/>
      <c r="BT254" s="314"/>
      <c r="BU254" s="314"/>
      <c r="BV254" s="314"/>
      <c r="BW254" s="314"/>
      <c r="BX254" s="314"/>
      <c r="BY254" s="314"/>
      <c r="BZ254" s="314"/>
      <c r="CA254" s="314"/>
      <c r="CB254" s="314"/>
      <c r="CC254" s="314"/>
      <c r="CD254" s="314"/>
      <c r="CE254" s="314"/>
      <c r="CF254" s="315"/>
      <c r="CG254" s="5"/>
      <c r="CH254" s="5"/>
      <c r="CI254" s="5"/>
      <c r="CJ254" s="5"/>
      <c r="CK254" s="5"/>
      <c r="CL254" s="5"/>
      <c r="CM254" s="5"/>
      <c r="CN254" s="5"/>
      <c r="CO254" s="5"/>
      <c r="CP254" s="5"/>
      <c r="CQ254" s="5"/>
      <c r="CR254" s="271"/>
      <c r="CS254" s="314"/>
      <c r="CT254" s="314"/>
      <c r="CU254" s="314"/>
      <c r="CV254" s="314"/>
      <c r="CW254" s="314"/>
      <c r="CX254" s="314"/>
      <c r="CY254" s="314"/>
      <c r="CZ254" s="314"/>
      <c r="DA254" s="314"/>
      <c r="DB254" s="314"/>
      <c r="DC254" s="314"/>
      <c r="DD254" s="314"/>
      <c r="DE254" s="314"/>
      <c r="DF254" s="315"/>
      <c r="DG254" s="5"/>
      <c r="DH254" s="271"/>
      <c r="DI254" s="314"/>
      <c r="DJ254" s="314"/>
      <c r="DK254" s="314"/>
      <c r="DL254" s="314"/>
      <c r="DM254" s="314"/>
      <c r="DN254" s="314"/>
      <c r="DO254" s="314"/>
      <c r="DP254" s="314"/>
      <c r="DQ254" s="314"/>
      <c r="DR254" s="314"/>
      <c r="DS254" s="314"/>
      <c r="DT254" s="314"/>
      <c r="DU254" s="314"/>
      <c r="DV254" s="314"/>
      <c r="DW254" s="314"/>
      <c r="DX254" s="315"/>
      <c r="DY254" s="133"/>
      <c r="DZ254" s="5"/>
      <c r="EA254" s="5"/>
    </row>
    <row r="255" spans="2:131" ht="18.75" customHeight="1" x14ac:dyDescent="0.4">
      <c r="B255" s="5"/>
      <c r="C255" s="4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134"/>
      <c r="BL255" s="5"/>
      <c r="BM255" s="5"/>
      <c r="BP255" s="5"/>
      <c r="BQ255" s="4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134"/>
      <c r="DZ255" s="5"/>
      <c r="EA255" s="5"/>
    </row>
    <row r="256" spans="2:131" ht="18.75" customHeight="1" x14ac:dyDescent="0.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row>
    <row r="257" spans="1:163" ht="18.75" customHeight="1" x14ac:dyDescent="0.4">
      <c r="B257" s="5"/>
      <c r="C257" s="5"/>
      <c r="D257" s="280" t="s">
        <v>490</v>
      </c>
      <c r="E257" s="280"/>
      <c r="F257" s="280"/>
      <c r="G257" s="280"/>
      <c r="H257" s="280"/>
      <c r="I257" s="280"/>
      <c r="J257" s="280"/>
      <c r="K257" s="280"/>
      <c r="L257" s="280"/>
      <c r="M257" s="280"/>
      <c r="N257" s="280"/>
      <c r="O257" s="280"/>
      <c r="P257" s="280"/>
      <c r="Q257" s="280"/>
      <c r="R257" s="280"/>
      <c r="S257" s="280"/>
      <c r="T257" s="280"/>
      <c r="U257" s="280"/>
      <c r="V257" s="280"/>
      <c r="AC257" s="287" t="s">
        <v>449</v>
      </c>
      <c r="AD257" s="287"/>
      <c r="AE257" s="287"/>
      <c r="AF257" s="287"/>
      <c r="AG257" s="287"/>
      <c r="AH257" s="287"/>
      <c r="AI257" s="287"/>
      <c r="AJ257" s="287"/>
      <c r="AK257" s="287"/>
      <c r="AL257" s="287"/>
      <c r="AM257" s="287"/>
      <c r="AN257" s="287"/>
      <c r="AO257" s="287"/>
      <c r="AP257" s="287"/>
      <c r="AQ257" s="287"/>
      <c r="AR257" s="287"/>
      <c r="AS257" s="287"/>
      <c r="AT257" s="287"/>
      <c r="AU257" s="287"/>
      <c r="AV257" s="287"/>
      <c r="AW257" s="287"/>
      <c r="AX257" s="287"/>
      <c r="AY257" s="287"/>
      <c r="AZ257" s="287"/>
      <c r="BA257" s="287"/>
      <c r="BB257" s="287"/>
      <c r="BC257" s="287"/>
      <c r="BD257" s="287"/>
      <c r="BE257" s="287"/>
      <c r="BF257" s="287"/>
      <c r="BG257" s="287"/>
      <c r="BH257" s="287"/>
      <c r="BI257" s="287"/>
      <c r="BJ257" s="287"/>
      <c r="BK257" s="287"/>
      <c r="BP257" s="5"/>
      <c r="BQ257" s="5"/>
      <c r="BR257" s="280" t="s">
        <v>490</v>
      </c>
      <c r="BS257" s="280"/>
      <c r="BT257" s="280"/>
      <c r="BU257" s="280"/>
      <c r="BV257" s="280"/>
      <c r="BW257" s="280"/>
      <c r="BX257" s="280"/>
      <c r="BY257" s="280"/>
      <c r="BZ257" s="280"/>
      <c r="CA257" s="280"/>
      <c r="CB257" s="280"/>
      <c r="CC257" s="280"/>
      <c r="CD257" s="280"/>
      <c r="CE257" s="280"/>
      <c r="CF257" s="280"/>
      <c r="CG257" s="280"/>
      <c r="CH257" s="280"/>
      <c r="CI257" s="280"/>
      <c r="CJ257" s="280"/>
      <c r="CQ257" s="287" t="s">
        <v>449</v>
      </c>
      <c r="CR257" s="287"/>
      <c r="CS257" s="287"/>
      <c r="CT257" s="287"/>
      <c r="CU257" s="287"/>
      <c r="CV257" s="287"/>
      <c r="CW257" s="287"/>
      <c r="CX257" s="287"/>
      <c r="CY257" s="287"/>
      <c r="CZ257" s="287"/>
      <c r="DA257" s="287"/>
      <c r="DB257" s="287"/>
      <c r="DC257" s="287"/>
      <c r="DD257" s="287"/>
      <c r="DE257" s="287"/>
      <c r="DF257" s="287"/>
      <c r="DG257" s="287"/>
      <c r="DH257" s="287"/>
      <c r="DI257" s="287"/>
      <c r="DJ257" s="287"/>
      <c r="DK257" s="287"/>
      <c r="DL257" s="287"/>
      <c r="DM257" s="287"/>
      <c r="DN257" s="287"/>
      <c r="DO257" s="287"/>
      <c r="DP257" s="287"/>
      <c r="DQ257" s="287"/>
      <c r="DR257" s="287"/>
      <c r="DS257" s="287"/>
      <c r="DT257" s="287"/>
      <c r="DU257" s="287"/>
      <c r="DV257" s="287"/>
      <c r="DW257" s="287"/>
      <c r="DX257" s="287"/>
      <c r="DY257" s="287"/>
      <c r="ED257" s="17"/>
      <c r="EE257" s="17"/>
      <c r="EF257" s="17"/>
      <c r="EG257" s="17"/>
      <c r="EH257" s="17"/>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286" t="s">
        <v>433</v>
      </c>
      <c r="E258" s="286"/>
      <c r="F258" s="286"/>
      <c r="G258" s="286"/>
      <c r="H258" s="286"/>
      <c r="I258" s="286"/>
      <c r="J258" s="286"/>
      <c r="K258" s="286"/>
      <c r="L258" s="286"/>
      <c r="M258" s="286"/>
      <c r="N258" s="286"/>
      <c r="O258" s="286"/>
      <c r="P258" s="286"/>
      <c r="Q258" s="286"/>
      <c r="R258" s="286"/>
      <c r="S258" s="286"/>
      <c r="T258" s="286"/>
      <c r="U258" s="286"/>
      <c r="V258" s="286"/>
      <c r="AC258" s="287"/>
      <c r="AD258" s="287"/>
      <c r="AE258" s="287"/>
      <c r="AF258" s="287"/>
      <c r="AG258" s="287"/>
      <c r="AH258" s="287"/>
      <c r="AI258" s="287"/>
      <c r="AJ258" s="287"/>
      <c r="AK258" s="287"/>
      <c r="AL258" s="287"/>
      <c r="AM258" s="287"/>
      <c r="AN258" s="287"/>
      <c r="AO258" s="287"/>
      <c r="AP258" s="287"/>
      <c r="AQ258" s="287"/>
      <c r="AR258" s="287"/>
      <c r="AS258" s="287"/>
      <c r="AT258" s="287"/>
      <c r="AU258" s="287"/>
      <c r="AV258" s="287"/>
      <c r="AW258" s="287"/>
      <c r="AX258" s="287"/>
      <c r="AY258" s="287"/>
      <c r="AZ258" s="287"/>
      <c r="BA258" s="287"/>
      <c r="BB258" s="287"/>
      <c r="BC258" s="287"/>
      <c r="BD258" s="287"/>
      <c r="BE258" s="287"/>
      <c r="BF258" s="287"/>
      <c r="BG258" s="287"/>
      <c r="BH258" s="287"/>
      <c r="BI258" s="287"/>
      <c r="BJ258" s="287"/>
      <c r="BK258" s="287"/>
      <c r="BP258" s="5"/>
      <c r="BQ258" s="5"/>
      <c r="BR258" s="286" t="s">
        <v>433</v>
      </c>
      <c r="BS258" s="286"/>
      <c r="BT258" s="286"/>
      <c r="BU258" s="286"/>
      <c r="BV258" s="286"/>
      <c r="BW258" s="286"/>
      <c r="BX258" s="286"/>
      <c r="BY258" s="286"/>
      <c r="BZ258" s="286"/>
      <c r="CA258" s="286"/>
      <c r="CB258" s="286"/>
      <c r="CC258" s="286"/>
      <c r="CD258" s="286"/>
      <c r="CE258" s="286"/>
      <c r="CF258" s="286"/>
      <c r="CG258" s="286"/>
      <c r="CH258" s="286"/>
      <c r="CI258" s="286"/>
      <c r="CJ258" s="286"/>
      <c r="CQ258" s="287"/>
      <c r="CR258" s="287"/>
      <c r="CS258" s="287"/>
      <c r="CT258" s="287"/>
      <c r="CU258" s="287"/>
      <c r="CV258" s="287"/>
      <c r="CW258" s="287"/>
      <c r="CX258" s="287"/>
      <c r="CY258" s="287"/>
      <c r="CZ258" s="287"/>
      <c r="DA258" s="287"/>
      <c r="DB258" s="287"/>
      <c r="DC258" s="287"/>
      <c r="DD258" s="287"/>
      <c r="DE258" s="287"/>
      <c r="DF258" s="287"/>
      <c r="DG258" s="287"/>
      <c r="DH258" s="287"/>
      <c r="DI258" s="287"/>
      <c r="DJ258" s="287"/>
      <c r="DK258" s="287"/>
      <c r="DL258" s="287"/>
      <c r="DM258" s="287"/>
      <c r="DN258" s="287"/>
      <c r="DO258" s="287"/>
      <c r="DP258" s="287"/>
      <c r="DQ258" s="287"/>
      <c r="DR258" s="287"/>
      <c r="DS258" s="287"/>
      <c r="DT258" s="287"/>
      <c r="DU258" s="287"/>
      <c r="DV258" s="287"/>
      <c r="DW258" s="287"/>
      <c r="DX258" s="287"/>
      <c r="DY258" s="287"/>
      <c r="ED258" s="185"/>
      <c r="EE258" s="190"/>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286"/>
      <c r="E259" s="286"/>
      <c r="F259" s="286"/>
      <c r="G259" s="286"/>
      <c r="H259" s="286"/>
      <c r="I259" s="286"/>
      <c r="J259" s="286"/>
      <c r="K259" s="286"/>
      <c r="L259" s="286"/>
      <c r="M259" s="286"/>
      <c r="N259" s="286"/>
      <c r="O259" s="286"/>
      <c r="P259" s="286"/>
      <c r="Q259" s="286"/>
      <c r="R259" s="286"/>
      <c r="S259" s="286"/>
      <c r="T259" s="286"/>
      <c r="U259" s="286"/>
      <c r="V259" s="286"/>
      <c r="AC259" s="287"/>
      <c r="AD259" s="287"/>
      <c r="AE259" s="287"/>
      <c r="AF259" s="287"/>
      <c r="AG259" s="287"/>
      <c r="AH259" s="287"/>
      <c r="AI259" s="287"/>
      <c r="AJ259" s="287"/>
      <c r="AK259" s="287"/>
      <c r="AL259" s="287"/>
      <c r="AM259" s="287"/>
      <c r="AN259" s="287"/>
      <c r="AO259" s="287"/>
      <c r="AP259" s="287"/>
      <c r="AQ259" s="287"/>
      <c r="AR259" s="287"/>
      <c r="AS259" s="287"/>
      <c r="AT259" s="287"/>
      <c r="AU259" s="287"/>
      <c r="AV259" s="287"/>
      <c r="AW259" s="287"/>
      <c r="AX259" s="287"/>
      <c r="AY259" s="287"/>
      <c r="AZ259" s="287"/>
      <c r="BA259" s="287"/>
      <c r="BB259" s="287"/>
      <c r="BC259" s="287"/>
      <c r="BD259" s="287"/>
      <c r="BE259" s="287"/>
      <c r="BF259" s="287"/>
      <c r="BG259" s="287"/>
      <c r="BH259" s="287"/>
      <c r="BI259" s="287"/>
      <c r="BJ259" s="287"/>
      <c r="BK259" s="287"/>
      <c r="BP259" s="5"/>
      <c r="BQ259" s="5"/>
      <c r="BR259" s="286"/>
      <c r="BS259" s="286"/>
      <c r="BT259" s="286"/>
      <c r="BU259" s="286"/>
      <c r="BV259" s="286"/>
      <c r="BW259" s="286"/>
      <c r="BX259" s="286"/>
      <c r="BY259" s="286"/>
      <c r="BZ259" s="286"/>
      <c r="CA259" s="286"/>
      <c r="CB259" s="286"/>
      <c r="CC259" s="286"/>
      <c r="CD259" s="286"/>
      <c r="CE259" s="286"/>
      <c r="CF259" s="286"/>
      <c r="CG259" s="286"/>
      <c r="CH259" s="286"/>
      <c r="CI259" s="286"/>
      <c r="CJ259" s="286"/>
      <c r="CQ259" s="287"/>
      <c r="CR259" s="287"/>
      <c r="CS259" s="287"/>
      <c r="CT259" s="287"/>
      <c r="CU259" s="287"/>
      <c r="CV259" s="287"/>
      <c r="CW259" s="287"/>
      <c r="CX259" s="287"/>
      <c r="CY259" s="287"/>
      <c r="CZ259" s="287"/>
      <c r="DA259" s="287"/>
      <c r="DB259" s="287"/>
      <c r="DC259" s="287"/>
      <c r="DD259" s="287"/>
      <c r="DE259" s="287"/>
      <c r="DF259" s="287"/>
      <c r="DG259" s="287"/>
      <c r="DH259" s="287"/>
      <c r="DI259" s="287"/>
      <c r="DJ259" s="287"/>
      <c r="DK259" s="287"/>
      <c r="DL259" s="287"/>
      <c r="DM259" s="287"/>
      <c r="DN259" s="287"/>
      <c r="DO259" s="287"/>
      <c r="DP259" s="287"/>
      <c r="DQ259" s="287"/>
      <c r="DR259" s="287"/>
      <c r="DS259" s="287"/>
      <c r="DT259" s="287"/>
      <c r="DU259" s="287"/>
      <c r="DV259" s="287"/>
      <c r="DW259" s="287"/>
      <c r="DX259" s="287"/>
      <c r="DY259" s="287"/>
      <c r="ED259" s="185"/>
      <c r="EE259" s="190"/>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8"/>
      <c r="E260" s="58"/>
      <c r="F260" s="58"/>
      <c r="G260" s="58"/>
      <c r="I260" s="58"/>
      <c r="J260" s="58"/>
      <c r="K260" s="58"/>
      <c r="L260" s="5"/>
      <c r="M260" s="52" t="s">
        <v>111</v>
      </c>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P260" s="5"/>
      <c r="BQ260" s="5"/>
      <c r="BR260" s="58"/>
      <c r="BS260" s="58"/>
      <c r="BT260" s="58"/>
      <c r="BU260" s="58"/>
      <c r="BW260" s="58"/>
      <c r="BX260" s="58"/>
      <c r="BY260" s="58"/>
      <c r="BZ260" s="5"/>
      <c r="CA260" s="52" t="s">
        <v>111</v>
      </c>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ED260" s="185"/>
      <c r="EE260" s="190"/>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281" t="s">
        <v>255</v>
      </c>
      <c r="E261" s="281"/>
      <c r="F261" s="281"/>
      <c r="G261" s="281"/>
      <c r="H261" s="281"/>
      <c r="I261" s="281"/>
      <c r="J261" s="281"/>
      <c r="K261" s="281"/>
      <c r="L261" s="281"/>
      <c r="M261" s="281"/>
      <c r="N261" s="281"/>
      <c r="O261" s="281"/>
      <c r="P261" s="281"/>
      <c r="Q261" s="281"/>
      <c r="R261" s="281"/>
      <c r="S261" s="281"/>
      <c r="T261" s="281"/>
      <c r="U261" s="281"/>
      <c r="V261" s="281"/>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P261" s="5"/>
      <c r="BQ261" s="5"/>
      <c r="BR261" s="281" t="s">
        <v>255</v>
      </c>
      <c r="BS261" s="281"/>
      <c r="BT261" s="281"/>
      <c r="BU261" s="281"/>
      <c r="BV261" s="281"/>
      <c r="BW261" s="281"/>
      <c r="BX261" s="281"/>
      <c r="BY261" s="281"/>
      <c r="BZ261" s="281"/>
      <c r="CA261" s="281"/>
      <c r="CB261" s="281"/>
      <c r="CC261" s="281"/>
      <c r="CD261" s="281"/>
      <c r="CE261" s="281"/>
      <c r="CF261" s="281"/>
      <c r="CG261" s="281"/>
      <c r="CH261" s="281"/>
      <c r="CI261" s="281"/>
      <c r="CJ261" s="281"/>
      <c r="CQ261" s="20"/>
      <c r="CR261" s="20"/>
      <c r="CS261" s="20"/>
      <c r="CT261" s="20"/>
      <c r="CU261" s="20"/>
      <c r="CV261" s="20"/>
      <c r="CW261" s="20"/>
      <c r="CX261" s="20"/>
      <c r="CY261" s="20"/>
      <c r="CZ261" s="20"/>
      <c r="DA261" s="20"/>
      <c r="DB261" s="20"/>
      <c r="DC261" s="20"/>
      <c r="DD261" s="20"/>
      <c r="DE261" s="20"/>
      <c r="DF261" s="20"/>
      <c r="DG261" s="20"/>
      <c r="DH261" s="20"/>
      <c r="DI261" s="20"/>
      <c r="DJ261" s="20"/>
      <c r="DK261" s="20"/>
      <c r="DL261" s="20"/>
      <c r="DM261" s="20"/>
      <c r="DN261" s="20"/>
      <c r="DO261" s="20"/>
      <c r="DP261" s="20"/>
      <c r="DQ261" s="20"/>
      <c r="DR261" s="20"/>
      <c r="DS261" s="20"/>
      <c r="DT261" s="20"/>
      <c r="DU261" s="20"/>
      <c r="DV261" s="20"/>
      <c r="DW261" s="20"/>
      <c r="ED261" s="187"/>
      <c r="EE261" s="191"/>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286" t="s">
        <v>435</v>
      </c>
      <c r="E262" s="286"/>
      <c r="F262" s="286"/>
      <c r="G262" s="286"/>
      <c r="H262" s="286"/>
      <c r="I262" s="286"/>
      <c r="J262" s="286"/>
      <c r="K262" s="286"/>
      <c r="L262" s="286"/>
      <c r="M262" s="286"/>
      <c r="N262" s="286"/>
      <c r="O262" s="286"/>
      <c r="P262" s="286"/>
      <c r="Q262" s="286"/>
      <c r="R262" s="286"/>
      <c r="S262" s="286"/>
      <c r="T262" s="286"/>
      <c r="U262" s="286"/>
      <c r="V262" s="286"/>
      <c r="AC262" s="127"/>
      <c r="AD262" s="127"/>
      <c r="AE262" s="127"/>
      <c r="AF262" s="127"/>
      <c r="AG262" s="127"/>
      <c r="AH262" s="127"/>
      <c r="AI262" s="127"/>
      <c r="AJ262" s="127"/>
      <c r="AK262" s="135"/>
      <c r="AL262" s="135"/>
      <c r="AM262" s="135"/>
      <c r="AN262" s="135"/>
      <c r="AO262" s="135"/>
      <c r="AP262" s="135"/>
      <c r="AQ262" s="135"/>
      <c r="AR262" s="135"/>
      <c r="AS262" s="135"/>
      <c r="AT262" s="135"/>
      <c r="AU262" s="135"/>
      <c r="AV262" s="135"/>
      <c r="AW262" s="135"/>
      <c r="AX262" s="135"/>
      <c r="AY262" s="135"/>
      <c r="AZ262" s="135"/>
      <c r="BA262" s="135"/>
      <c r="BB262" s="135"/>
      <c r="BC262" s="135"/>
      <c r="BD262" s="127"/>
      <c r="BE262" s="127"/>
      <c r="BF262" s="127"/>
      <c r="BG262" s="127"/>
      <c r="BH262" s="127"/>
      <c r="BI262" s="127"/>
      <c r="BP262" s="5"/>
      <c r="BQ262" s="5"/>
      <c r="BR262" s="286" t="s">
        <v>435</v>
      </c>
      <c r="BS262" s="286"/>
      <c r="BT262" s="286"/>
      <c r="BU262" s="286"/>
      <c r="BV262" s="286"/>
      <c r="BW262" s="286"/>
      <c r="BX262" s="286"/>
      <c r="BY262" s="286"/>
      <c r="BZ262" s="286"/>
      <c r="CA262" s="286"/>
      <c r="CB262" s="286"/>
      <c r="CC262" s="286"/>
      <c r="CD262" s="286"/>
      <c r="CE262" s="286"/>
      <c r="CF262" s="286"/>
      <c r="CG262" s="286"/>
      <c r="CH262" s="286"/>
      <c r="CI262" s="286"/>
      <c r="CJ262" s="286"/>
      <c r="CQ262" s="127"/>
      <c r="CR262" s="127"/>
      <c r="CS262" s="127"/>
      <c r="CT262" s="127"/>
      <c r="CU262" s="127"/>
      <c r="CV262" s="127"/>
      <c r="CW262" s="127"/>
      <c r="CX262" s="127"/>
      <c r="CY262" s="135"/>
      <c r="CZ262" s="135"/>
      <c r="DA262" s="135"/>
      <c r="DB262" s="135"/>
      <c r="DC262" s="135"/>
      <c r="DD262" s="135"/>
      <c r="DE262" s="135"/>
      <c r="DF262" s="135"/>
      <c r="DG262" s="135"/>
      <c r="DH262" s="135"/>
      <c r="DI262" s="135"/>
      <c r="DJ262" s="135"/>
      <c r="DK262" s="135"/>
      <c r="DL262" s="135"/>
      <c r="DM262" s="135"/>
      <c r="DN262" s="135"/>
      <c r="DO262" s="135"/>
      <c r="DP262" s="135"/>
      <c r="DQ262" s="135"/>
      <c r="DR262" s="127"/>
      <c r="DS262" s="127"/>
      <c r="DT262" s="127"/>
      <c r="DU262" s="127"/>
      <c r="DV262" s="127"/>
      <c r="DW262" s="127"/>
      <c r="ED262" s="17"/>
      <c r="EE262" s="17"/>
      <c r="EF262" s="17"/>
      <c r="EG262" s="17"/>
      <c r="EH262" s="17"/>
      <c r="EI262" s="17"/>
      <c r="EJ262" s="17"/>
      <c r="EK262" s="17"/>
      <c r="EL262" s="17"/>
      <c r="EM262" s="17"/>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ht="18.75" customHeight="1" x14ac:dyDescent="0.4">
      <c r="B263" s="5"/>
      <c r="C263" s="5"/>
      <c r="D263" s="286"/>
      <c r="E263" s="286"/>
      <c r="F263" s="286"/>
      <c r="G263" s="286"/>
      <c r="H263" s="286"/>
      <c r="I263" s="286"/>
      <c r="J263" s="286"/>
      <c r="K263" s="286"/>
      <c r="L263" s="286"/>
      <c r="M263" s="286"/>
      <c r="N263" s="286"/>
      <c r="O263" s="286"/>
      <c r="P263" s="286"/>
      <c r="Q263" s="286"/>
      <c r="R263" s="286"/>
      <c r="S263" s="286"/>
      <c r="T263" s="286"/>
      <c r="U263" s="286"/>
      <c r="V263" s="286"/>
      <c r="AC263" s="287" t="s">
        <v>436</v>
      </c>
      <c r="AD263" s="287"/>
      <c r="AE263" s="287"/>
      <c r="AF263" s="287"/>
      <c r="AG263" s="287"/>
      <c r="AH263" s="287"/>
      <c r="AI263" s="287"/>
      <c r="AJ263" s="287"/>
      <c r="AK263" s="287"/>
      <c r="AL263" s="287"/>
      <c r="AM263" s="287"/>
      <c r="AN263" s="287"/>
      <c r="AO263" s="287"/>
      <c r="AP263" s="287"/>
      <c r="AQ263" s="287"/>
      <c r="AR263" s="287"/>
      <c r="AS263" s="287"/>
      <c r="AT263" s="287"/>
      <c r="AU263" s="287"/>
      <c r="AV263" s="287"/>
      <c r="AW263" s="287"/>
      <c r="AX263" s="287"/>
      <c r="AY263" s="287"/>
      <c r="AZ263" s="287"/>
      <c r="BA263" s="287"/>
      <c r="BB263" s="287"/>
      <c r="BC263" s="287"/>
      <c r="BD263" s="287"/>
      <c r="BE263" s="287"/>
      <c r="BF263" s="287"/>
      <c r="BG263" s="287"/>
      <c r="BH263" s="287"/>
      <c r="BI263" s="287"/>
      <c r="BJ263" s="287"/>
      <c r="BK263" s="287"/>
      <c r="BP263" s="5"/>
      <c r="BQ263" s="5"/>
      <c r="BR263" s="286"/>
      <c r="BS263" s="286"/>
      <c r="BT263" s="286"/>
      <c r="BU263" s="286"/>
      <c r="BV263" s="286"/>
      <c r="BW263" s="286"/>
      <c r="BX263" s="286"/>
      <c r="BY263" s="286"/>
      <c r="BZ263" s="286"/>
      <c r="CA263" s="286"/>
      <c r="CB263" s="286"/>
      <c r="CC263" s="286"/>
      <c r="CD263" s="286"/>
      <c r="CE263" s="286"/>
      <c r="CF263" s="286"/>
      <c r="CG263" s="286"/>
      <c r="CH263" s="286"/>
      <c r="CI263" s="286"/>
      <c r="CJ263" s="286"/>
      <c r="CQ263" s="287" t="s">
        <v>436</v>
      </c>
      <c r="CR263" s="287"/>
      <c r="CS263" s="287"/>
      <c r="CT263" s="287"/>
      <c r="CU263" s="287"/>
      <c r="CV263" s="287"/>
      <c r="CW263" s="287"/>
      <c r="CX263" s="287"/>
      <c r="CY263" s="287"/>
      <c r="CZ263" s="287"/>
      <c r="DA263" s="287"/>
      <c r="DB263" s="287"/>
      <c r="DC263" s="287"/>
      <c r="DD263" s="287"/>
      <c r="DE263" s="287"/>
      <c r="DF263" s="287"/>
      <c r="DG263" s="287"/>
      <c r="DH263" s="287"/>
      <c r="DI263" s="287"/>
      <c r="DJ263" s="287"/>
      <c r="DK263" s="287"/>
      <c r="DL263" s="287"/>
      <c r="DM263" s="287"/>
      <c r="DN263" s="287"/>
      <c r="DO263" s="287"/>
      <c r="DP263" s="287"/>
      <c r="DQ263" s="287"/>
      <c r="DR263" s="287"/>
      <c r="DS263" s="287"/>
      <c r="DT263" s="287"/>
      <c r="DU263" s="287"/>
      <c r="DV263" s="287"/>
      <c r="DW263" s="287"/>
      <c r="DX263" s="287"/>
      <c r="DY263" s="287"/>
      <c r="ED263" s="185"/>
      <c r="EE263" s="190"/>
      <c r="EF263" s="15"/>
      <c r="EG263" s="15"/>
      <c r="EH263" s="15"/>
      <c r="EI263" s="15"/>
      <c r="EJ263" s="15"/>
      <c r="EK263" s="15"/>
      <c r="EL263" s="15"/>
      <c r="EM263" s="15"/>
      <c r="EN263" s="17"/>
      <c r="EO263" s="17"/>
      <c r="EP263" s="17"/>
      <c r="EQ263" s="17"/>
      <c r="ER263" s="17"/>
      <c r="ES263" s="17"/>
      <c r="ET263" s="17"/>
      <c r="EU263" s="17"/>
      <c r="EV263" s="17"/>
      <c r="EW263" s="17"/>
      <c r="EX263" s="17"/>
      <c r="EY263" s="17"/>
      <c r="EZ263" s="17"/>
      <c r="FA263" s="17"/>
      <c r="FB263" s="17"/>
      <c r="FC263" s="17"/>
      <c r="FD263" s="17"/>
      <c r="FE263" s="17"/>
      <c r="FF263" s="17"/>
      <c r="FG263" s="17"/>
    </row>
    <row r="264" spans="1:163" ht="18.75" customHeight="1" x14ac:dyDescent="0.4">
      <c r="B264" s="5"/>
      <c r="C264" s="5"/>
      <c r="D264" s="282"/>
      <c r="E264" s="282"/>
      <c r="F264" s="282"/>
      <c r="G264" s="58"/>
      <c r="I264" s="58"/>
      <c r="J264" s="58"/>
      <c r="K264" s="58"/>
      <c r="L264" s="5"/>
      <c r="M264" s="52" t="s">
        <v>111</v>
      </c>
      <c r="AC264" s="287"/>
      <c r="AD264" s="287"/>
      <c r="AE264" s="287"/>
      <c r="AF264" s="287"/>
      <c r="AG264" s="287"/>
      <c r="AH264" s="287"/>
      <c r="AI264" s="287"/>
      <c r="AJ264" s="287"/>
      <c r="AK264" s="287"/>
      <c r="AL264" s="287"/>
      <c r="AM264" s="287"/>
      <c r="AN264" s="287"/>
      <c r="AO264" s="287"/>
      <c r="AP264" s="287"/>
      <c r="AQ264" s="287"/>
      <c r="AR264" s="287"/>
      <c r="AS264" s="287"/>
      <c r="AT264" s="287"/>
      <c r="AU264" s="287"/>
      <c r="AV264" s="287"/>
      <c r="AW264" s="287"/>
      <c r="AX264" s="287"/>
      <c r="AY264" s="287"/>
      <c r="AZ264" s="287"/>
      <c r="BA264" s="287"/>
      <c r="BB264" s="287"/>
      <c r="BC264" s="287"/>
      <c r="BD264" s="287"/>
      <c r="BE264" s="287"/>
      <c r="BF264" s="287"/>
      <c r="BG264" s="287"/>
      <c r="BH264" s="287"/>
      <c r="BI264" s="287"/>
      <c r="BJ264" s="287"/>
      <c r="BK264" s="287"/>
      <c r="BP264" s="5"/>
      <c r="BQ264" s="5"/>
      <c r="BR264" s="282"/>
      <c r="BS264" s="282"/>
      <c r="BT264" s="282"/>
      <c r="BU264" s="58"/>
      <c r="BW264" s="58"/>
      <c r="BX264" s="58"/>
      <c r="BY264" s="58"/>
      <c r="BZ264" s="5"/>
      <c r="CA264" s="52" t="s">
        <v>111</v>
      </c>
      <c r="CQ264" s="287"/>
      <c r="CR264" s="287"/>
      <c r="CS264" s="287"/>
      <c r="CT264" s="287"/>
      <c r="CU264" s="287"/>
      <c r="CV264" s="287"/>
      <c r="CW264" s="287"/>
      <c r="CX264" s="287"/>
      <c r="CY264" s="287"/>
      <c r="CZ264" s="287"/>
      <c r="DA264" s="287"/>
      <c r="DB264" s="287"/>
      <c r="DC264" s="287"/>
      <c r="DD264" s="287"/>
      <c r="DE264" s="287"/>
      <c r="DF264" s="287"/>
      <c r="DG264" s="287"/>
      <c r="DH264" s="287"/>
      <c r="DI264" s="287"/>
      <c r="DJ264" s="287"/>
      <c r="DK264" s="287"/>
      <c r="DL264" s="287"/>
      <c r="DM264" s="287"/>
      <c r="DN264" s="287"/>
      <c r="DO264" s="287"/>
      <c r="DP264" s="287"/>
      <c r="DQ264" s="287"/>
      <c r="DR264" s="287"/>
      <c r="DS264" s="287"/>
      <c r="DT264" s="287"/>
      <c r="DU264" s="287"/>
      <c r="DV264" s="287"/>
      <c r="DW264" s="287"/>
      <c r="DX264" s="287"/>
      <c r="DY264" s="287"/>
      <c r="ED264" s="185"/>
      <c r="EE264" s="190"/>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283" t="s">
        <v>13</v>
      </c>
      <c r="E265" s="283"/>
      <c r="F265" s="283"/>
      <c r="G265" s="283"/>
      <c r="H265" s="283"/>
      <c r="I265" s="283"/>
      <c r="J265" s="283"/>
      <c r="K265" s="283"/>
      <c r="L265" s="283"/>
      <c r="M265" s="283"/>
      <c r="N265" s="283"/>
      <c r="O265" s="283"/>
      <c r="P265" s="283"/>
      <c r="Q265" s="283"/>
      <c r="R265" s="283"/>
      <c r="S265" s="283"/>
      <c r="T265" s="283"/>
      <c r="U265" s="283"/>
      <c r="V265" s="283"/>
      <c r="AC265" s="287"/>
      <c r="AD265" s="287"/>
      <c r="AE265" s="287"/>
      <c r="AF265" s="287"/>
      <c r="AG265" s="287"/>
      <c r="AH265" s="287"/>
      <c r="AI265" s="287"/>
      <c r="AJ265" s="287"/>
      <c r="AK265" s="287"/>
      <c r="AL265" s="287"/>
      <c r="AM265" s="287"/>
      <c r="AN265" s="287"/>
      <c r="AO265" s="287"/>
      <c r="AP265" s="287"/>
      <c r="AQ265" s="287"/>
      <c r="AR265" s="287"/>
      <c r="AS265" s="287"/>
      <c r="AT265" s="287"/>
      <c r="AU265" s="287"/>
      <c r="AV265" s="287"/>
      <c r="AW265" s="287"/>
      <c r="AX265" s="287"/>
      <c r="AY265" s="287"/>
      <c r="AZ265" s="287"/>
      <c r="BA265" s="287"/>
      <c r="BB265" s="287"/>
      <c r="BC265" s="287"/>
      <c r="BD265" s="287"/>
      <c r="BE265" s="287"/>
      <c r="BF265" s="287"/>
      <c r="BG265" s="287"/>
      <c r="BH265" s="287"/>
      <c r="BI265" s="287"/>
      <c r="BJ265" s="287"/>
      <c r="BK265" s="287"/>
      <c r="BP265" s="5"/>
      <c r="BQ265" s="5"/>
      <c r="BR265" s="283" t="s">
        <v>13</v>
      </c>
      <c r="BS265" s="283"/>
      <c r="BT265" s="283"/>
      <c r="BU265" s="283"/>
      <c r="BV265" s="283"/>
      <c r="BW265" s="283"/>
      <c r="BX265" s="283"/>
      <c r="BY265" s="283"/>
      <c r="BZ265" s="283"/>
      <c r="CA265" s="283"/>
      <c r="CB265" s="283"/>
      <c r="CC265" s="283"/>
      <c r="CD265" s="283"/>
      <c r="CE265" s="283"/>
      <c r="CF265" s="283"/>
      <c r="CG265" s="283"/>
      <c r="CH265" s="283"/>
      <c r="CI265" s="283"/>
      <c r="CJ265" s="283"/>
      <c r="CQ265" s="287"/>
      <c r="CR265" s="287"/>
      <c r="CS265" s="287"/>
      <c r="CT265" s="287"/>
      <c r="CU265" s="287"/>
      <c r="CV265" s="287"/>
      <c r="CW265" s="287"/>
      <c r="CX265" s="287"/>
      <c r="CY265" s="287"/>
      <c r="CZ265" s="287"/>
      <c r="DA265" s="287"/>
      <c r="DB265" s="287"/>
      <c r="DC265" s="287"/>
      <c r="DD265" s="287"/>
      <c r="DE265" s="287"/>
      <c r="DF265" s="287"/>
      <c r="DG265" s="287"/>
      <c r="DH265" s="287"/>
      <c r="DI265" s="287"/>
      <c r="DJ265" s="287"/>
      <c r="DK265" s="287"/>
      <c r="DL265" s="287"/>
      <c r="DM265" s="287"/>
      <c r="DN265" s="287"/>
      <c r="DO265" s="287"/>
      <c r="DP265" s="287"/>
      <c r="DQ265" s="287"/>
      <c r="DR265" s="287"/>
      <c r="DS265" s="287"/>
      <c r="DT265" s="287"/>
      <c r="DU265" s="287"/>
      <c r="DV265" s="287"/>
      <c r="DW265" s="287"/>
      <c r="DX265" s="287"/>
      <c r="DY265" s="287"/>
      <c r="ED265" s="185"/>
      <c r="EE265" s="190"/>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286" t="s">
        <v>437</v>
      </c>
      <c r="E266" s="286"/>
      <c r="F266" s="286"/>
      <c r="G266" s="286"/>
      <c r="H266" s="286"/>
      <c r="I266" s="286"/>
      <c r="J266" s="286"/>
      <c r="K266" s="286"/>
      <c r="L266" s="286"/>
      <c r="M266" s="286"/>
      <c r="N266" s="286"/>
      <c r="O266" s="286"/>
      <c r="P266" s="286"/>
      <c r="Q266" s="286"/>
      <c r="R266" s="286"/>
      <c r="S266" s="286"/>
      <c r="T266" s="286"/>
      <c r="U266" s="286"/>
      <c r="V266" s="286"/>
      <c r="W266" s="5"/>
      <c r="X266" s="5"/>
      <c r="Y266" s="5"/>
      <c r="Z266" s="5"/>
      <c r="AA266" s="5"/>
      <c r="AB266" s="5"/>
      <c r="AC266" s="5"/>
      <c r="AD266" s="5"/>
      <c r="AE266" s="5"/>
      <c r="BP266" s="5"/>
      <c r="BQ266" s="5"/>
      <c r="BR266" s="286" t="s">
        <v>437</v>
      </c>
      <c r="BS266" s="286"/>
      <c r="BT266" s="286"/>
      <c r="BU266" s="286"/>
      <c r="BV266" s="286"/>
      <c r="BW266" s="286"/>
      <c r="BX266" s="286"/>
      <c r="BY266" s="286"/>
      <c r="BZ266" s="286"/>
      <c r="CA266" s="286"/>
      <c r="CB266" s="286"/>
      <c r="CC266" s="286"/>
      <c r="CD266" s="286"/>
      <c r="CE266" s="286"/>
      <c r="CF266" s="286"/>
      <c r="CG266" s="286"/>
      <c r="CH266" s="286"/>
      <c r="CI266" s="286"/>
      <c r="CJ266" s="286"/>
      <c r="CK266" s="5"/>
      <c r="CL266" s="5"/>
      <c r="CM266" s="5"/>
      <c r="CN266" s="5"/>
      <c r="CO266" s="5"/>
      <c r="CP266" s="5"/>
      <c r="CQ266" s="5"/>
      <c r="CR266" s="5"/>
      <c r="CS266" s="5"/>
      <c r="ED266" s="185"/>
      <c r="EE266" s="190"/>
      <c r="EF266" s="15"/>
      <c r="EG266" s="15"/>
      <c r="EH266" s="15"/>
      <c r="EI266" s="15"/>
      <c r="EJ266" s="15"/>
      <c r="EK266" s="15"/>
      <c r="EL266" s="15"/>
      <c r="EM266" s="15"/>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ht="18.75" customHeight="1" x14ac:dyDescent="0.4">
      <c r="B267" s="5"/>
      <c r="C267" s="5"/>
      <c r="D267" s="286"/>
      <c r="E267" s="286"/>
      <c r="F267" s="286"/>
      <c r="G267" s="286"/>
      <c r="H267" s="286"/>
      <c r="I267" s="286"/>
      <c r="J267" s="286"/>
      <c r="K267" s="286"/>
      <c r="L267" s="286"/>
      <c r="M267" s="286"/>
      <c r="N267" s="286"/>
      <c r="O267" s="286"/>
      <c r="P267" s="286"/>
      <c r="Q267" s="286"/>
      <c r="R267" s="286"/>
      <c r="S267" s="286"/>
      <c r="T267" s="286"/>
      <c r="U267" s="286"/>
      <c r="V267" s="286"/>
      <c r="W267" s="5"/>
      <c r="X267" s="5"/>
      <c r="Y267" s="5"/>
      <c r="Z267" s="5"/>
      <c r="AA267" s="5"/>
      <c r="AB267" s="5"/>
      <c r="AC267" s="5"/>
      <c r="AD267" s="5"/>
      <c r="AE267" s="5"/>
      <c r="BP267" s="5"/>
      <c r="BQ267" s="5"/>
      <c r="BR267" s="286"/>
      <c r="BS267" s="286"/>
      <c r="BT267" s="286"/>
      <c r="BU267" s="286"/>
      <c r="BV267" s="286"/>
      <c r="BW267" s="286"/>
      <c r="BX267" s="286"/>
      <c r="BY267" s="286"/>
      <c r="BZ267" s="286"/>
      <c r="CA267" s="286"/>
      <c r="CB267" s="286"/>
      <c r="CC267" s="286"/>
      <c r="CD267" s="286"/>
      <c r="CE267" s="286"/>
      <c r="CF267" s="286"/>
      <c r="CG267" s="286"/>
      <c r="CH267" s="286"/>
      <c r="CI267" s="286"/>
      <c r="CJ267" s="286"/>
      <c r="CK267" s="5"/>
      <c r="CL267" s="5"/>
      <c r="CM267" s="5"/>
      <c r="CN267" s="5"/>
      <c r="CO267" s="5"/>
      <c r="CP267" s="5"/>
      <c r="CQ267" s="5"/>
      <c r="CR267" s="5"/>
      <c r="CS267" s="5"/>
      <c r="ED267" s="17"/>
      <c r="EE267" s="17"/>
      <c r="EF267" s="17"/>
      <c r="EG267" s="17"/>
      <c r="EH267" s="17"/>
      <c r="EI267" s="17"/>
      <c r="EJ267" s="17"/>
      <c r="EK267" s="17"/>
      <c r="EL267" s="17"/>
      <c r="EM267" s="17"/>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0" customFormat="1" ht="13.5" x14ac:dyDescent="0.4">
      <c r="A268" s="24"/>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c r="CL268" s="24"/>
      <c r="CM268" s="24"/>
      <c r="CN268" s="24"/>
      <c r="CO268" s="24"/>
      <c r="CP268" s="24"/>
      <c r="CQ268" s="24"/>
      <c r="CR268" s="24"/>
      <c r="CS268" s="24"/>
      <c r="CT268" s="24"/>
      <c r="CU268" s="24"/>
      <c r="CV268" s="24"/>
      <c r="CW268" s="24"/>
      <c r="CX268" s="24"/>
      <c r="CY268" s="24"/>
      <c r="CZ268" s="24"/>
      <c r="DA268" s="24"/>
      <c r="DB268" s="24"/>
      <c r="DC268" s="24"/>
      <c r="DD268" s="24"/>
      <c r="DE268" s="24"/>
      <c r="DF268" s="24"/>
      <c r="DG268" s="24"/>
      <c r="DH268" s="24"/>
      <c r="DI268" s="24"/>
      <c r="DJ268" s="24"/>
      <c r="DK268" s="24"/>
      <c r="DL268" s="24"/>
      <c r="DM268" s="24"/>
      <c r="DN268" s="24"/>
      <c r="DO268" s="24"/>
      <c r="DP268" s="24"/>
      <c r="DQ268" s="24"/>
      <c r="DR268" s="24"/>
      <c r="DS268" s="24"/>
      <c r="DT268" s="24"/>
      <c r="DU268" s="24"/>
      <c r="DV268" s="24"/>
      <c r="DW268" s="24"/>
      <c r="DX268" s="24"/>
      <c r="DY268" s="24"/>
      <c r="DZ268" s="24"/>
      <c r="EA268" s="24"/>
      <c r="EB268" s="24"/>
      <c r="EC268" s="24"/>
      <c r="ED268" s="17"/>
      <c r="EE268" s="17"/>
      <c r="EF268" s="17"/>
      <c r="EG268" s="17"/>
      <c r="EH268" s="17"/>
      <c r="EI268" s="15"/>
      <c r="EJ268" s="15"/>
      <c r="EK268" s="15"/>
      <c r="EL268" s="15"/>
      <c r="EM268" s="15"/>
      <c r="EN268" s="17"/>
      <c r="EO268" s="15"/>
      <c r="EP268" s="15"/>
      <c r="EQ268" s="15"/>
      <c r="ER268" s="15"/>
      <c r="ES268" s="15"/>
      <c r="ET268" s="15"/>
      <c r="EU268" s="15"/>
      <c r="EV268" s="15"/>
      <c r="EW268" s="15"/>
      <c r="EX268" s="15"/>
      <c r="EY268" s="15"/>
      <c r="EZ268" s="15"/>
      <c r="FA268" s="15"/>
      <c r="FB268" s="15"/>
      <c r="FC268" s="15"/>
      <c r="FD268" s="15"/>
      <c r="FE268" s="15"/>
      <c r="FF268" s="15"/>
      <c r="FG268" s="15"/>
    </row>
    <row r="269" spans="1:163" s="1" customFormat="1" ht="17.25" x14ac:dyDescent="0.4">
      <c r="A269" s="18"/>
      <c r="B269" s="5"/>
      <c r="C269" s="5"/>
      <c r="D269" s="59" t="s">
        <v>491</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59" t="s">
        <v>491</v>
      </c>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5"/>
      <c r="EE269" s="186"/>
    </row>
    <row r="270" spans="1:163" s="1" customFormat="1" ht="18.75" customHeight="1" x14ac:dyDescent="0.4">
      <c r="A270" s="5"/>
      <c r="B270" s="5"/>
      <c r="C270" s="5"/>
      <c r="D270" s="289" t="s">
        <v>511</v>
      </c>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0"/>
      <c r="AH270" s="290"/>
      <c r="AI270" s="290"/>
      <c r="AJ270" s="290"/>
      <c r="AK270" s="290"/>
      <c r="AL270" s="290"/>
      <c r="AM270" s="290"/>
      <c r="AN270" s="290"/>
      <c r="AO270" s="290"/>
      <c r="AP270" s="290"/>
      <c r="AQ270" s="290"/>
      <c r="AR270" s="290"/>
      <c r="AS270" s="290"/>
      <c r="AT270" s="290"/>
      <c r="AU270" s="290"/>
      <c r="AV270" s="290"/>
      <c r="AW270" s="290"/>
      <c r="AX270" s="290"/>
      <c r="AY270" s="290"/>
      <c r="AZ270" s="290"/>
      <c r="BA270" s="290"/>
      <c r="BB270" s="290"/>
      <c r="BC270" s="290"/>
      <c r="BD270" s="290"/>
      <c r="BE270" s="290"/>
      <c r="BF270" s="290"/>
      <c r="BG270" s="290"/>
      <c r="BH270" s="290"/>
      <c r="BI270" s="290"/>
      <c r="BJ270" s="290"/>
      <c r="BK270" s="291"/>
      <c r="BL270" s="18"/>
      <c r="BM270" s="18"/>
      <c r="BN270" s="18"/>
      <c r="BO270" s="18"/>
      <c r="BP270" s="18"/>
      <c r="BQ270" s="18"/>
      <c r="BR270" s="298" t="s">
        <v>260</v>
      </c>
      <c r="BS270" s="299"/>
      <c r="BT270" s="299"/>
      <c r="BU270" s="299"/>
      <c r="BV270" s="299"/>
      <c r="BW270" s="299"/>
      <c r="BX270" s="299"/>
      <c r="BY270" s="299"/>
      <c r="BZ270" s="299"/>
      <c r="CA270" s="299"/>
      <c r="CB270" s="299"/>
      <c r="CC270" s="299"/>
      <c r="CD270" s="299"/>
      <c r="CE270" s="299"/>
      <c r="CF270" s="299"/>
      <c r="CG270" s="299"/>
      <c r="CH270" s="299"/>
      <c r="CI270" s="299"/>
      <c r="CJ270" s="299"/>
      <c r="CK270" s="299"/>
      <c r="CL270" s="299"/>
      <c r="CM270" s="299"/>
      <c r="CN270" s="299"/>
      <c r="CO270" s="299"/>
      <c r="CP270" s="299"/>
      <c r="CQ270" s="299"/>
      <c r="CR270" s="299"/>
      <c r="CS270" s="299"/>
      <c r="CT270" s="299"/>
      <c r="CU270" s="299"/>
      <c r="CV270" s="299"/>
      <c r="CW270" s="299"/>
      <c r="CX270" s="299"/>
      <c r="CY270" s="299"/>
      <c r="CZ270" s="299"/>
      <c r="DA270" s="299"/>
      <c r="DB270" s="299"/>
      <c r="DC270" s="299"/>
      <c r="DD270" s="299"/>
      <c r="DE270" s="299"/>
      <c r="DF270" s="299"/>
      <c r="DG270" s="299"/>
      <c r="DH270" s="299"/>
      <c r="DI270" s="299"/>
      <c r="DJ270" s="299"/>
      <c r="DK270" s="299"/>
      <c r="DL270" s="299"/>
      <c r="DM270" s="299"/>
      <c r="DN270" s="299"/>
      <c r="DO270" s="299"/>
      <c r="DP270" s="299"/>
      <c r="DQ270" s="299"/>
      <c r="DR270" s="299"/>
      <c r="DS270" s="299"/>
      <c r="DT270" s="299"/>
      <c r="DU270" s="299"/>
      <c r="DV270" s="299"/>
      <c r="DW270" s="299"/>
      <c r="DX270" s="299"/>
      <c r="DY270" s="300"/>
      <c r="DZ270" s="18"/>
      <c r="EA270" s="18"/>
      <c r="EB270" s="18"/>
      <c r="EC270" s="18"/>
      <c r="ED270" s="185"/>
      <c r="EE270" s="186"/>
    </row>
    <row r="271" spans="1:163" s="1" customFormat="1" ht="13.5" x14ac:dyDescent="0.4">
      <c r="A271" s="5"/>
      <c r="B271" s="5"/>
      <c r="C271" s="5"/>
      <c r="D271" s="292"/>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3"/>
      <c r="AY271" s="293"/>
      <c r="AZ271" s="293"/>
      <c r="BA271" s="293"/>
      <c r="BB271" s="293"/>
      <c r="BC271" s="293"/>
      <c r="BD271" s="293"/>
      <c r="BE271" s="293"/>
      <c r="BF271" s="293"/>
      <c r="BG271" s="293"/>
      <c r="BH271" s="293"/>
      <c r="BI271" s="293"/>
      <c r="BJ271" s="293"/>
      <c r="BK271" s="294"/>
      <c r="BL271" s="18"/>
      <c r="BM271" s="18"/>
      <c r="BN271" s="18"/>
      <c r="BO271" s="18"/>
      <c r="BP271" s="18"/>
      <c r="BQ271" s="18"/>
      <c r="BR271" s="301"/>
      <c r="BS271" s="302"/>
      <c r="BT271" s="302"/>
      <c r="BU271" s="302"/>
      <c r="BV271" s="302"/>
      <c r="BW271" s="302"/>
      <c r="BX271" s="302"/>
      <c r="BY271" s="302"/>
      <c r="BZ271" s="302"/>
      <c r="CA271" s="302"/>
      <c r="CB271" s="302"/>
      <c r="CC271" s="302"/>
      <c r="CD271" s="302"/>
      <c r="CE271" s="302"/>
      <c r="CF271" s="302"/>
      <c r="CG271" s="302"/>
      <c r="CH271" s="302"/>
      <c r="CI271" s="302"/>
      <c r="CJ271" s="302"/>
      <c r="CK271" s="302"/>
      <c r="CL271" s="302"/>
      <c r="CM271" s="302"/>
      <c r="CN271" s="302"/>
      <c r="CO271" s="302"/>
      <c r="CP271" s="302"/>
      <c r="CQ271" s="302"/>
      <c r="CR271" s="302"/>
      <c r="CS271" s="302"/>
      <c r="CT271" s="302"/>
      <c r="CU271" s="302"/>
      <c r="CV271" s="302"/>
      <c r="CW271" s="302"/>
      <c r="CX271" s="302"/>
      <c r="CY271" s="302"/>
      <c r="CZ271" s="302"/>
      <c r="DA271" s="302"/>
      <c r="DB271" s="302"/>
      <c r="DC271" s="302"/>
      <c r="DD271" s="302"/>
      <c r="DE271" s="302"/>
      <c r="DF271" s="302"/>
      <c r="DG271" s="302"/>
      <c r="DH271" s="302"/>
      <c r="DI271" s="302"/>
      <c r="DJ271" s="302"/>
      <c r="DK271" s="302"/>
      <c r="DL271" s="302"/>
      <c r="DM271" s="302"/>
      <c r="DN271" s="302"/>
      <c r="DO271" s="302"/>
      <c r="DP271" s="302"/>
      <c r="DQ271" s="302"/>
      <c r="DR271" s="302"/>
      <c r="DS271" s="302"/>
      <c r="DT271" s="302"/>
      <c r="DU271" s="302"/>
      <c r="DV271" s="302"/>
      <c r="DW271" s="302"/>
      <c r="DX271" s="302"/>
      <c r="DY271" s="303"/>
      <c r="DZ271" s="18"/>
      <c r="EA271" s="18"/>
      <c r="EB271" s="18"/>
      <c r="EC271" s="18"/>
      <c r="ED271" s="24"/>
      <c r="EE271" s="186"/>
    </row>
    <row r="272" spans="1:163" s="1" customFormat="1" ht="18.75" customHeight="1" x14ac:dyDescent="0.4">
      <c r="A272" s="5"/>
      <c r="B272" s="5"/>
      <c r="C272" s="5"/>
      <c r="D272" s="292"/>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293"/>
      <c r="AK272" s="293"/>
      <c r="AL272" s="293"/>
      <c r="AM272" s="293"/>
      <c r="AN272" s="293"/>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293"/>
      <c r="BJ272" s="293"/>
      <c r="BK272" s="294"/>
      <c r="BL272" s="18"/>
      <c r="BM272" s="18"/>
      <c r="BN272" s="18"/>
      <c r="BO272" s="18"/>
      <c r="BP272" s="18"/>
      <c r="BQ272" s="18"/>
      <c r="BR272" s="301"/>
      <c r="BS272" s="302"/>
      <c r="BT272" s="302"/>
      <c r="BU272" s="302"/>
      <c r="BV272" s="302"/>
      <c r="BW272" s="302"/>
      <c r="BX272" s="302"/>
      <c r="BY272" s="302"/>
      <c r="BZ272" s="302"/>
      <c r="CA272" s="302"/>
      <c r="CB272" s="302"/>
      <c r="CC272" s="302"/>
      <c r="CD272" s="302"/>
      <c r="CE272" s="302"/>
      <c r="CF272" s="302"/>
      <c r="CG272" s="302"/>
      <c r="CH272" s="302"/>
      <c r="CI272" s="302"/>
      <c r="CJ272" s="302"/>
      <c r="CK272" s="302"/>
      <c r="CL272" s="302"/>
      <c r="CM272" s="302"/>
      <c r="CN272" s="302"/>
      <c r="CO272" s="302"/>
      <c r="CP272" s="302"/>
      <c r="CQ272" s="302"/>
      <c r="CR272" s="302"/>
      <c r="CS272" s="302"/>
      <c r="CT272" s="302"/>
      <c r="CU272" s="302"/>
      <c r="CV272" s="302"/>
      <c r="CW272" s="302"/>
      <c r="CX272" s="302"/>
      <c r="CY272" s="302"/>
      <c r="CZ272" s="302"/>
      <c r="DA272" s="302"/>
      <c r="DB272" s="302"/>
      <c r="DC272" s="302"/>
      <c r="DD272" s="302"/>
      <c r="DE272" s="302"/>
      <c r="DF272" s="302"/>
      <c r="DG272" s="302"/>
      <c r="DH272" s="302"/>
      <c r="DI272" s="302"/>
      <c r="DJ272" s="302"/>
      <c r="DK272" s="302"/>
      <c r="DL272" s="302"/>
      <c r="DM272" s="302"/>
      <c r="DN272" s="302"/>
      <c r="DO272" s="302"/>
      <c r="DP272" s="302"/>
      <c r="DQ272" s="302"/>
      <c r="DR272" s="302"/>
      <c r="DS272" s="302"/>
      <c r="DT272" s="302"/>
      <c r="DU272" s="302"/>
      <c r="DV272" s="302"/>
      <c r="DW272" s="302"/>
      <c r="DX272" s="302"/>
      <c r="DY272" s="303"/>
      <c r="DZ272" s="18"/>
      <c r="EA272" s="18"/>
      <c r="EB272" s="18"/>
      <c r="EC272" s="18"/>
      <c r="ED272" s="24"/>
      <c r="EE272" s="186"/>
    </row>
    <row r="273" spans="1:135" s="1" customFormat="1" ht="14.25" customHeight="1" x14ac:dyDescent="0.4">
      <c r="A273" s="5"/>
      <c r="B273" s="5"/>
      <c r="C273" s="5"/>
      <c r="D273" s="295"/>
      <c r="E273" s="296"/>
      <c r="F273" s="296"/>
      <c r="G273" s="296"/>
      <c r="H273" s="296"/>
      <c r="I273" s="296"/>
      <c r="J273" s="296"/>
      <c r="K273" s="296"/>
      <c r="L273" s="296"/>
      <c r="M273" s="296"/>
      <c r="N273" s="296"/>
      <c r="O273" s="296"/>
      <c r="P273" s="296"/>
      <c r="Q273" s="296"/>
      <c r="R273" s="296"/>
      <c r="S273" s="296"/>
      <c r="T273" s="296"/>
      <c r="U273" s="296"/>
      <c r="V273" s="296"/>
      <c r="W273" s="296"/>
      <c r="X273" s="296"/>
      <c r="Y273" s="296"/>
      <c r="Z273" s="296"/>
      <c r="AA273" s="296"/>
      <c r="AB273" s="296"/>
      <c r="AC273" s="296"/>
      <c r="AD273" s="296"/>
      <c r="AE273" s="296"/>
      <c r="AF273" s="296"/>
      <c r="AG273" s="296"/>
      <c r="AH273" s="296"/>
      <c r="AI273" s="296"/>
      <c r="AJ273" s="296"/>
      <c r="AK273" s="296"/>
      <c r="AL273" s="296"/>
      <c r="AM273" s="296"/>
      <c r="AN273" s="296"/>
      <c r="AO273" s="296"/>
      <c r="AP273" s="296"/>
      <c r="AQ273" s="296"/>
      <c r="AR273" s="296"/>
      <c r="AS273" s="296"/>
      <c r="AT273" s="296"/>
      <c r="AU273" s="296"/>
      <c r="AV273" s="296"/>
      <c r="AW273" s="296"/>
      <c r="AX273" s="296"/>
      <c r="AY273" s="296"/>
      <c r="AZ273" s="296"/>
      <c r="BA273" s="296"/>
      <c r="BB273" s="296"/>
      <c r="BC273" s="296"/>
      <c r="BD273" s="296"/>
      <c r="BE273" s="296"/>
      <c r="BF273" s="296"/>
      <c r="BG273" s="296"/>
      <c r="BH273" s="296"/>
      <c r="BI273" s="296"/>
      <c r="BJ273" s="296"/>
      <c r="BK273" s="297"/>
      <c r="BL273" s="18"/>
      <c r="BM273" s="18"/>
      <c r="BN273" s="18"/>
      <c r="BO273" s="18"/>
      <c r="BP273" s="18"/>
      <c r="BQ273" s="18"/>
      <c r="BR273" s="304"/>
      <c r="BS273" s="305"/>
      <c r="BT273" s="305"/>
      <c r="BU273" s="305"/>
      <c r="BV273" s="305"/>
      <c r="BW273" s="305"/>
      <c r="BX273" s="305"/>
      <c r="BY273" s="305"/>
      <c r="BZ273" s="305"/>
      <c r="CA273" s="305"/>
      <c r="CB273" s="305"/>
      <c r="CC273" s="305"/>
      <c r="CD273" s="305"/>
      <c r="CE273" s="305"/>
      <c r="CF273" s="305"/>
      <c r="CG273" s="305"/>
      <c r="CH273" s="305"/>
      <c r="CI273" s="305"/>
      <c r="CJ273" s="305"/>
      <c r="CK273" s="305"/>
      <c r="CL273" s="305"/>
      <c r="CM273" s="305"/>
      <c r="CN273" s="305"/>
      <c r="CO273" s="305"/>
      <c r="CP273" s="305"/>
      <c r="CQ273" s="305"/>
      <c r="CR273" s="305"/>
      <c r="CS273" s="305"/>
      <c r="CT273" s="305"/>
      <c r="CU273" s="305"/>
      <c r="CV273" s="305"/>
      <c r="CW273" s="305"/>
      <c r="CX273" s="305"/>
      <c r="CY273" s="305"/>
      <c r="CZ273" s="305"/>
      <c r="DA273" s="305"/>
      <c r="DB273" s="305"/>
      <c r="DC273" s="305"/>
      <c r="DD273" s="305"/>
      <c r="DE273" s="305"/>
      <c r="DF273" s="305"/>
      <c r="DG273" s="305"/>
      <c r="DH273" s="305"/>
      <c r="DI273" s="305"/>
      <c r="DJ273" s="305"/>
      <c r="DK273" s="305"/>
      <c r="DL273" s="305"/>
      <c r="DM273" s="305"/>
      <c r="DN273" s="305"/>
      <c r="DO273" s="305"/>
      <c r="DP273" s="305"/>
      <c r="DQ273" s="305"/>
      <c r="DR273" s="305"/>
      <c r="DS273" s="305"/>
      <c r="DT273" s="305"/>
      <c r="DU273" s="305"/>
      <c r="DV273" s="305"/>
      <c r="DW273" s="305"/>
      <c r="DX273" s="305"/>
      <c r="DY273" s="306"/>
      <c r="DZ273" s="18"/>
      <c r="EA273" s="18"/>
      <c r="EB273" s="18"/>
      <c r="EC273" s="18"/>
      <c r="ED273" s="24"/>
      <c r="EE273" s="186"/>
    </row>
    <row r="274" spans="1:135" s="1" customFormat="1" ht="14.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24"/>
      <c r="EE274" s="186"/>
    </row>
    <row r="275" spans="1:135" s="1" customFormat="1" ht="17.25"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59" t="s">
        <v>492</v>
      </c>
      <c r="BS275" s="18"/>
      <c r="BT275" s="18"/>
      <c r="BU275" s="18"/>
      <c r="BV275" s="18"/>
      <c r="BW275" s="18"/>
      <c r="BX275" s="18"/>
      <c r="BY275" s="18"/>
      <c r="BZ275" s="18"/>
      <c r="CA275" s="18"/>
      <c r="CB275" s="18"/>
      <c r="CC275" s="30"/>
      <c r="CD275" s="30"/>
      <c r="CE275" s="30"/>
      <c r="CF275" s="30"/>
      <c r="CG275" s="30"/>
      <c r="CH275" s="30"/>
      <c r="CI275" s="30"/>
      <c r="CJ275" s="30"/>
      <c r="CK275" s="30"/>
      <c r="CL275" s="30"/>
      <c r="CM275" s="30"/>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30"/>
      <c r="DL275" s="30"/>
      <c r="DM275" s="30"/>
      <c r="DN275" s="30"/>
      <c r="DO275" s="30"/>
      <c r="DP275" s="30"/>
      <c r="DQ275" s="30"/>
      <c r="DR275" s="30"/>
      <c r="DS275" s="30"/>
      <c r="DT275" s="30"/>
      <c r="DU275" s="30"/>
      <c r="DV275" s="18"/>
      <c r="DW275" s="18"/>
      <c r="DX275" s="18"/>
      <c r="DY275" s="18"/>
      <c r="DZ275" s="18"/>
      <c r="EA275" s="18"/>
      <c r="EB275" s="18"/>
      <c r="EC275" s="18"/>
      <c r="ED275" s="24"/>
      <c r="EE275" s="186"/>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174"/>
      <c r="CD276" s="174"/>
      <c r="CE276" s="174"/>
      <c r="CF276" s="174"/>
      <c r="CG276" s="174"/>
      <c r="CH276" s="174"/>
      <c r="CI276" s="174"/>
      <c r="CJ276" s="174"/>
      <c r="CK276" s="174"/>
      <c r="CL276" s="174"/>
      <c r="CM276" s="17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174"/>
      <c r="DL276" s="174"/>
      <c r="DM276" s="174"/>
      <c r="DN276" s="174"/>
      <c r="DO276" s="174"/>
      <c r="DP276" s="174"/>
      <c r="DQ276" s="174"/>
      <c r="DR276" s="174"/>
      <c r="DS276" s="174"/>
      <c r="DT276" s="174"/>
      <c r="DU276" s="174"/>
      <c r="DV276" s="24"/>
      <c r="DW276" s="24"/>
      <c r="DX276" s="24"/>
      <c r="DY276" s="24"/>
      <c r="DZ276" s="24"/>
      <c r="EA276" s="24"/>
      <c r="EB276" s="24"/>
      <c r="EC276" s="24"/>
      <c r="ED276" s="24"/>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c r="CE277" s="24"/>
      <c r="CF277" s="24"/>
      <c r="CG277" s="24"/>
      <c r="CH277" s="24"/>
      <c r="CI277" s="24"/>
      <c r="CJ277" s="24"/>
      <c r="CK277" s="24"/>
      <c r="CL277" s="24"/>
      <c r="CM277" s="24"/>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24"/>
      <c r="DL277" s="24"/>
      <c r="DM277" s="24"/>
      <c r="DN277" s="24"/>
      <c r="DO277" s="24"/>
      <c r="DP277" s="24"/>
      <c r="DQ277" s="24"/>
      <c r="DR277" s="24"/>
      <c r="DS277" s="24"/>
      <c r="DT277" s="24"/>
      <c r="DU277" s="24"/>
      <c r="DV277" s="24"/>
      <c r="DW277" s="24"/>
      <c r="DX277" s="24"/>
      <c r="DY277" s="24"/>
      <c r="DZ277" s="24"/>
      <c r="EA277" s="24"/>
      <c r="EB277" s="24"/>
      <c r="EC277" s="24"/>
      <c r="ED277" s="24"/>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174"/>
      <c r="CD278" s="174"/>
      <c r="CE278" s="174"/>
      <c r="CF278" s="174"/>
      <c r="CG278" s="174"/>
      <c r="CH278" s="174"/>
      <c r="CI278" s="174"/>
      <c r="CJ278" s="174"/>
      <c r="CK278" s="174"/>
      <c r="CL278" s="174"/>
      <c r="CM278" s="174"/>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174"/>
      <c r="DL278" s="174"/>
      <c r="DM278" s="174"/>
      <c r="DN278" s="174"/>
      <c r="DO278" s="174"/>
      <c r="DP278" s="174"/>
      <c r="DQ278" s="174"/>
      <c r="DR278" s="174"/>
      <c r="DS278" s="174"/>
      <c r="DT278" s="174"/>
      <c r="DU278" s="174"/>
      <c r="DV278" s="24"/>
      <c r="DW278" s="24"/>
      <c r="DX278" s="24"/>
      <c r="DY278" s="24"/>
      <c r="DZ278" s="24"/>
      <c r="EA278" s="24"/>
      <c r="EB278" s="24"/>
      <c r="EC278" s="24"/>
      <c r="ED278" s="24"/>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174"/>
      <c r="CD279" s="174"/>
      <c r="CE279" s="174"/>
      <c r="CF279" s="174"/>
      <c r="CG279" s="174"/>
      <c r="CH279" s="174"/>
      <c r="CI279" s="174"/>
      <c r="CJ279" s="174"/>
      <c r="CK279" s="174"/>
      <c r="CL279" s="174"/>
      <c r="CM279" s="17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174"/>
      <c r="DL279" s="174"/>
      <c r="DM279" s="174"/>
      <c r="DN279" s="174"/>
      <c r="DO279" s="174"/>
      <c r="DP279" s="174"/>
      <c r="DQ279" s="174"/>
      <c r="DR279" s="174"/>
      <c r="DS279" s="174"/>
      <c r="DT279" s="174"/>
      <c r="DU279" s="174"/>
      <c r="DV279" s="24"/>
      <c r="DW279" s="24"/>
      <c r="DX279" s="24"/>
      <c r="DY279" s="24"/>
      <c r="DZ279" s="24"/>
      <c r="EA279" s="24"/>
      <c r="EB279" s="24"/>
      <c r="EC279" s="24"/>
      <c r="ED279" s="24"/>
      <c r="EE279" s="13"/>
    </row>
    <row r="280" spans="1:135" s="10" customFormat="1" ht="14.25" customHeight="1" x14ac:dyDescent="0.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24"/>
      <c r="CH280" s="24"/>
      <c r="CI280" s="24"/>
      <c r="CJ280" s="24"/>
      <c r="CK280" s="24"/>
      <c r="CL280" s="24"/>
      <c r="CM280" s="24"/>
      <c r="CN280" s="24"/>
      <c r="CO280" s="24"/>
      <c r="CP280" s="24"/>
      <c r="CQ280" s="24"/>
      <c r="CR280" s="24"/>
      <c r="CS280" s="24"/>
      <c r="CT280" s="24"/>
      <c r="CU280" s="24"/>
      <c r="CV280" s="24"/>
      <c r="CW280" s="24"/>
      <c r="CX280" s="24"/>
      <c r="CY280" s="24"/>
      <c r="CZ280" s="24"/>
      <c r="DA280" s="24"/>
      <c r="DB280" s="24"/>
      <c r="DC280" s="24"/>
      <c r="DD280" s="24"/>
      <c r="DE280" s="24"/>
      <c r="DF280" s="24"/>
      <c r="DG280" s="24"/>
      <c r="DH280" s="24"/>
      <c r="DI280" s="24"/>
      <c r="DJ280" s="24"/>
      <c r="DK280" s="24"/>
      <c r="DL280" s="24"/>
      <c r="DM280" s="24"/>
      <c r="DN280" s="24"/>
      <c r="DO280" s="24"/>
      <c r="DP280" s="24"/>
      <c r="DQ280" s="24"/>
      <c r="DR280" s="24"/>
      <c r="DS280" s="24"/>
      <c r="DT280" s="24"/>
      <c r="DU280" s="24"/>
      <c r="DV280" s="24"/>
      <c r="DW280" s="24"/>
      <c r="DX280" s="24"/>
      <c r="DY280" s="24"/>
      <c r="DZ280" s="24"/>
      <c r="EA280" s="24"/>
      <c r="EB280" s="24"/>
      <c r="EC280" s="24"/>
      <c r="ED280" s="24"/>
      <c r="EE280" s="13"/>
    </row>
    <row r="281" spans="1:135" ht="17.25" customHeight="1" x14ac:dyDescent="0.4">
      <c r="A281" s="5"/>
      <c r="B281" s="5"/>
      <c r="C281" s="5"/>
      <c r="D281" s="5"/>
      <c r="E281" s="5"/>
      <c r="F281" s="5"/>
      <c r="G281" s="5"/>
      <c r="H281" s="5"/>
      <c r="I281" s="5"/>
      <c r="J281" s="5"/>
      <c r="K281" s="5"/>
      <c r="L281" s="5"/>
      <c r="M281" s="5"/>
      <c r="N281" s="5"/>
      <c r="O281" s="5"/>
      <c r="P281" s="5"/>
      <c r="Q281" s="5"/>
      <c r="R281" s="5"/>
      <c r="S281" s="5"/>
      <c r="T281" s="5"/>
      <c r="U281" s="5"/>
      <c r="V281" s="5"/>
      <c r="W281" s="5"/>
      <c r="X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row>
    <row r="282" spans="1:135" ht="17.25" customHeight="1" x14ac:dyDescent="0.4">
      <c r="A282" s="5"/>
      <c r="B282" s="5"/>
      <c r="C282" s="43" t="s">
        <v>451</v>
      </c>
      <c r="D282" s="53"/>
      <c r="E282" s="53"/>
      <c r="F282" s="53"/>
      <c r="G282" s="53"/>
      <c r="H282" s="53"/>
      <c r="I282" s="53"/>
      <c r="J282" s="53"/>
      <c r="K282" s="53"/>
      <c r="L282" s="53"/>
      <c r="M282" s="53"/>
      <c r="N282" s="53"/>
      <c r="O282" s="53"/>
      <c r="P282" s="53"/>
      <c r="Q282" s="53"/>
      <c r="R282" s="53"/>
      <c r="S282" s="53"/>
      <c r="T282" s="53"/>
      <c r="U282" s="53"/>
      <c r="V282" s="53"/>
      <c r="W282" s="53"/>
      <c r="X282" s="5"/>
      <c r="Y282" s="5"/>
      <c r="Z282" s="5"/>
      <c r="AA282" s="5"/>
      <c r="AB282" s="5"/>
      <c r="AC282" s="5"/>
      <c r="AD282" s="5"/>
      <c r="BE282" s="307" t="s">
        <v>54</v>
      </c>
      <c r="BF282" s="308"/>
      <c r="BG282" s="308"/>
      <c r="BH282" s="308"/>
      <c r="BI282" s="308"/>
      <c r="BJ282" s="308"/>
      <c r="BK282" s="308"/>
      <c r="BL282" s="309"/>
      <c r="BO282" s="5"/>
      <c r="BP282" s="5"/>
      <c r="BQ282" s="43" t="s">
        <v>451</v>
      </c>
      <c r="BR282" s="53"/>
      <c r="BS282" s="53"/>
      <c r="BT282" s="53"/>
      <c r="BU282" s="53"/>
      <c r="BV282" s="53"/>
      <c r="BW282" s="53"/>
      <c r="BX282" s="53"/>
      <c r="BY282" s="53"/>
      <c r="BZ282" s="53"/>
      <c r="CA282" s="53"/>
      <c r="CB282" s="53"/>
      <c r="CC282" s="53"/>
      <c r="CD282" s="53"/>
      <c r="CE282" s="53"/>
      <c r="CF282" s="53"/>
      <c r="CG282" s="53"/>
      <c r="CH282" s="53"/>
      <c r="CI282" s="53"/>
      <c r="CJ282" s="53"/>
      <c r="CK282" s="53"/>
      <c r="CL282" s="5"/>
      <c r="CM282" s="5"/>
      <c r="CN282" s="5"/>
      <c r="CO282" s="5"/>
      <c r="CP282" s="5"/>
      <c r="CQ282" s="5"/>
      <c r="CR282" s="5"/>
      <c r="DS282" s="307" t="s">
        <v>378</v>
      </c>
      <c r="DT282" s="308"/>
      <c r="DU282" s="308"/>
      <c r="DV282" s="308"/>
      <c r="DW282" s="308"/>
      <c r="DX282" s="308"/>
      <c r="DY282" s="308"/>
      <c r="DZ282" s="309"/>
    </row>
    <row r="283" spans="1:135" ht="17.25" customHeight="1" x14ac:dyDescent="0.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BE283" s="310"/>
      <c r="BF283" s="311"/>
      <c r="BG283" s="311"/>
      <c r="BH283" s="311"/>
      <c r="BI283" s="311"/>
      <c r="BJ283" s="311"/>
      <c r="BK283" s="311"/>
      <c r="BL283" s="312"/>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DS283" s="310"/>
      <c r="DT283" s="311"/>
      <c r="DU283" s="311"/>
      <c r="DV283" s="311"/>
      <c r="DW283" s="311"/>
      <c r="DX283" s="311"/>
      <c r="DY283" s="311"/>
      <c r="DZ283" s="312"/>
    </row>
    <row r="284" spans="1:135" ht="17.25" customHeight="1" x14ac:dyDescent="0.4">
      <c r="A284" s="5"/>
      <c r="B284" s="5"/>
      <c r="C284" s="26" t="s">
        <v>31</v>
      </c>
      <c r="D284" s="26"/>
      <c r="E284" s="26"/>
      <c r="F284" s="26"/>
      <c r="G284" s="26"/>
      <c r="H284" s="26"/>
      <c r="I284" s="26"/>
      <c r="J284" s="26"/>
      <c r="K284" s="26"/>
      <c r="L284" s="26"/>
      <c r="M284" s="5"/>
      <c r="N284" s="26"/>
      <c r="O284" s="26"/>
      <c r="P284" s="26"/>
      <c r="Q284" s="26"/>
      <c r="R284" s="26"/>
      <c r="S284" s="5"/>
      <c r="T284" s="5"/>
      <c r="U284" s="5"/>
      <c r="V284" s="5"/>
      <c r="W284" s="5"/>
      <c r="X284" s="5"/>
      <c r="Y284" s="5"/>
      <c r="Z284" s="5"/>
      <c r="AA284" s="5"/>
      <c r="AB284" s="5"/>
      <c r="AC284" s="5"/>
      <c r="AD284" s="5"/>
      <c r="BO284" s="5"/>
      <c r="BP284" s="5"/>
      <c r="BQ284" s="26" t="s">
        <v>31</v>
      </c>
      <c r="BR284" s="26"/>
      <c r="BS284" s="26"/>
      <c r="BT284" s="26"/>
      <c r="BU284" s="26"/>
      <c r="BV284" s="26"/>
      <c r="BW284" s="26"/>
      <c r="BX284" s="26"/>
      <c r="BY284" s="26"/>
      <c r="BZ284" s="26"/>
      <c r="CA284" s="5"/>
      <c r="CB284" s="26"/>
      <c r="CC284" s="26"/>
      <c r="CD284" s="26"/>
      <c r="CE284" s="26"/>
      <c r="CF284" s="26"/>
      <c r="CG284" s="5"/>
      <c r="CH284" s="5"/>
      <c r="CI284" s="5"/>
      <c r="CJ284" s="5"/>
      <c r="CK284" s="5"/>
      <c r="CL284" s="5"/>
      <c r="CM284" s="5"/>
      <c r="CN284" s="5"/>
      <c r="CO284" s="5"/>
      <c r="CP284" s="5"/>
      <c r="CQ284" s="5"/>
      <c r="CR284" s="5"/>
    </row>
    <row r="285" spans="1:135" ht="17.25" customHeight="1" x14ac:dyDescent="0.4">
      <c r="A285" s="5"/>
      <c r="B285" s="5"/>
      <c r="C285" s="26"/>
      <c r="D285" s="26"/>
      <c r="E285" s="26"/>
      <c r="F285" s="26"/>
      <c r="G285" s="26"/>
      <c r="H285" s="26"/>
      <c r="I285" s="26"/>
      <c r="J285" s="26"/>
      <c r="K285" s="26"/>
      <c r="L285" s="26"/>
      <c r="M285" s="5"/>
      <c r="N285" s="26"/>
      <c r="O285" s="26"/>
      <c r="P285" s="26"/>
      <c r="Q285" s="26"/>
      <c r="R285" s="26"/>
      <c r="S285" s="5"/>
      <c r="T285" s="5"/>
      <c r="U285" s="5"/>
      <c r="V285" s="5"/>
      <c r="W285" s="5"/>
      <c r="X285" s="5"/>
      <c r="Y285" s="5"/>
      <c r="Z285" s="5"/>
      <c r="AA285" s="5"/>
      <c r="AB285" s="5"/>
      <c r="AC285" s="5"/>
      <c r="AD285" s="5"/>
      <c r="BO285" s="5"/>
      <c r="BP285" s="5"/>
      <c r="BQ285" s="26"/>
      <c r="BR285" s="26"/>
      <c r="BS285" s="26"/>
      <c r="BT285" s="26"/>
      <c r="BU285" s="26"/>
      <c r="BV285" s="26"/>
      <c r="BW285" s="26"/>
      <c r="BX285" s="26"/>
      <c r="BY285" s="26"/>
      <c r="BZ285" s="26"/>
      <c r="CA285" s="5"/>
      <c r="CB285" s="26"/>
      <c r="CC285" s="26"/>
      <c r="CD285" s="26"/>
      <c r="CE285" s="26"/>
      <c r="CF285" s="26"/>
      <c r="CG285" s="5"/>
      <c r="CH285" s="5"/>
      <c r="CI285" s="5"/>
      <c r="CJ285" s="5"/>
      <c r="CK285" s="5"/>
      <c r="CL285" s="5"/>
      <c r="CM285" s="5"/>
      <c r="CN285" s="5"/>
      <c r="CO285" s="5"/>
      <c r="CP285" s="5"/>
      <c r="CQ285" s="5"/>
      <c r="CR285" s="5"/>
    </row>
    <row r="286" spans="1:135" ht="17.25" customHeight="1" x14ac:dyDescent="0.4">
      <c r="A286" s="5"/>
      <c r="B286" s="5"/>
      <c r="C286" s="31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86" s="313"/>
      <c r="E286" s="313"/>
      <c r="F286" s="313"/>
      <c r="G286" s="313"/>
      <c r="H286" s="313"/>
      <c r="I286" s="313"/>
      <c r="J286" s="313"/>
      <c r="K286" s="313"/>
      <c r="L286" s="313"/>
      <c r="M286" s="313"/>
      <c r="N286" s="313"/>
      <c r="O286" s="313"/>
      <c r="P286" s="313"/>
      <c r="Q286" s="313"/>
      <c r="R286" s="313"/>
      <c r="S286" s="313"/>
      <c r="T286" s="313"/>
      <c r="U286" s="313"/>
      <c r="V286" s="313"/>
      <c r="W286" s="313"/>
      <c r="X286" s="313"/>
      <c r="Y286" s="313"/>
      <c r="Z286" s="313"/>
      <c r="AA286" s="313"/>
      <c r="AB286" s="313"/>
      <c r="AC286" s="313"/>
      <c r="AD286" s="313"/>
      <c r="AE286" s="313"/>
      <c r="AF286" s="313"/>
      <c r="AG286" s="313"/>
      <c r="AH286" s="313"/>
      <c r="AI286" s="313"/>
      <c r="AJ286" s="313"/>
      <c r="AK286" s="313"/>
      <c r="AL286" s="313"/>
      <c r="AM286" s="313"/>
      <c r="AN286" s="313"/>
      <c r="AO286" s="313"/>
      <c r="AP286" s="313"/>
      <c r="AQ286" s="313"/>
      <c r="AR286" s="313"/>
      <c r="AS286" s="313"/>
      <c r="AT286" s="313"/>
      <c r="AU286" s="313"/>
      <c r="AV286" s="313"/>
      <c r="AW286" s="313"/>
      <c r="AX286" s="313"/>
      <c r="AY286" s="313"/>
      <c r="AZ286" s="313"/>
      <c r="BA286" s="313"/>
      <c r="BB286" s="313"/>
      <c r="BC286" s="313"/>
      <c r="BD286" s="313"/>
      <c r="BE286" s="313"/>
      <c r="BF286" s="313"/>
      <c r="BG286" s="313"/>
      <c r="BH286" s="313"/>
      <c r="BI286" s="313"/>
      <c r="BJ286" s="313"/>
      <c r="BK286" s="313"/>
      <c r="BL286" s="34"/>
      <c r="BO286" s="5"/>
      <c r="BP286" s="5"/>
      <c r="BQ286" s="313" t="s">
        <v>415</v>
      </c>
      <c r="BR286" s="313"/>
      <c r="BS286" s="313"/>
      <c r="BT286" s="313"/>
      <c r="BU286" s="313"/>
      <c r="BV286" s="313"/>
      <c r="BW286" s="313"/>
      <c r="BX286" s="313"/>
      <c r="BY286" s="313"/>
      <c r="BZ286" s="313"/>
      <c r="CA286" s="313"/>
      <c r="CB286" s="313"/>
      <c r="CC286" s="313"/>
      <c r="CD286" s="313"/>
      <c r="CE286" s="313"/>
      <c r="CF286" s="313"/>
      <c r="CG286" s="313"/>
      <c r="CH286" s="313"/>
      <c r="CI286" s="313"/>
      <c r="CJ286" s="313"/>
      <c r="CK286" s="313"/>
      <c r="CL286" s="313"/>
      <c r="CM286" s="313"/>
      <c r="CN286" s="313"/>
      <c r="CO286" s="313"/>
      <c r="CP286" s="313"/>
      <c r="CQ286" s="313"/>
      <c r="CR286" s="313"/>
      <c r="CS286" s="313"/>
      <c r="CT286" s="313"/>
      <c r="CU286" s="313"/>
      <c r="CV286" s="313"/>
      <c r="CW286" s="313"/>
      <c r="CX286" s="313"/>
      <c r="CY286" s="313"/>
      <c r="CZ286" s="313"/>
      <c r="DA286" s="313"/>
      <c r="DB286" s="313"/>
      <c r="DC286" s="313"/>
      <c r="DD286" s="313"/>
      <c r="DE286" s="313"/>
      <c r="DF286" s="313"/>
      <c r="DG286" s="313"/>
      <c r="DH286" s="313"/>
      <c r="DI286" s="313"/>
      <c r="DJ286" s="313"/>
      <c r="DK286" s="313"/>
      <c r="DL286" s="313"/>
      <c r="DM286" s="313"/>
      <c r="DN286" s="313"/>
      <c r="DO286" s="313"/>
      <c r="DP286" s="313"/>
      <c r="DQ286" s="313"/>
      <c r="DR286" s="313"/>
      <c r="DS286" s="313"/>
      <c r="DT286" s="313"/>
      <c r="DU286" s="313"/>
      <c r="DV286" s="313"/>
      <c r="DW286" s="313"/>
      <c r="DX286" s="313"/>
      <c r="DY286" s="313"/>
      <c r="DZ286" s="313"/>
    </row>
    <row r="287" spans="1:135" ht="17.25" customHeight="1" x14ac:dyDescent="0.4">
      <c r="A287" s="5"/>
      <c r="B287" s="26"/>
      <c r="C287" s="313"/>
      <c r="D287" s="313"/>
      <c r="E287" s="313"/>
      <c r="F287" s="313"/>
      <c r="G287" s="313"/>
      <c r="H287" s="313"/>
      <c r="I287" s="313"/>
      <c r="J287" s="313"/>
      <c r="K287" s="313"/>
      <c r="L287" s="313"/>
      <c r="M287" s="313"/>
      <c r="N287" s="313"/>
      <c r="O287" s="313"/>
      <c r="P287" s="313"/>
      <c r="Q287" s="313"/>
      <c r="R287" s="313"/>
      <c r="S287" s="313"/>
      <c r="T287" s="313"/>
      <c r="U287" s="313"/>
      <c r="V287" s="313"/>
      <c r="W287" s="313"/>
      <c r="X287" s="313"/>
      <c r="Y287" s="313"/>
      <c r="Z287" s="313"/>
      <c r="AA287" s="313"/>
      <c r="AB287" s="313"/>
      <c r="AC287" s="313"/>
      <c r="AD287" s="313"/>
      <c r="AE287" s="313"/>
      <c r="AF287" s="313"/>
      <c r="AG287" s="313"/>
      <c r="AH287" s="313"/>
      <c r="AI287" s="313"/>
      <c r="AJ287" s="313"/>
      <c r="AK287" s="313"/>
      <c r="AL287" s="313"/>
      <c r="AM287" s="313"/>
      <c r="AN287" s="313"/>
      <c r="AO287" s="313"/>
      <c r="AP287" s="313"/>
      <c r="AQ287" s="313"/>
      <c r="AR287" s="313"/>
      <c r="AS287" s="313"/>
      <c r="AT287" s="313"/>
      <c r="AU287" s="313"/>
      <c r="AV287" s="313"/>
      <c r="AW287" s="313"/>
      <c r="AX287" s="313"/>
      <c r="AY287" s="313"/>
      <c r="AZ287" s="313"/>
      <c r="BA287" s="313"/>
      <c r="BB287" s="313"/>
      <c r="BC287" s="313"/>
      <c r="BD287" s="313"/>
      <c r="BE287" s="313"/>
      <c r="BF287" s="313"/>
      <c r="BG287" s="313"/>
      <c r="BH287" s="313"/>
      <c r="BI287" s="313"/>
      <c r="BJ287" s="313"/>
      <c r="BK287" s="313"/>
      <c r="BL287" s="34"/>
      <c r="BO287" s="5"/>
      <c r="BP287" s="26"/>
      <c r="BQ287" s="313"/>
      <c r="BR287" s="313"/>
      <c r="BS287" s="313"/>
      <c r="BT287" s="313"/>
      <c r="BU287" s="313"/>
      <c r="BV287" s="313"/>
      <c r="BW287" s="313"/>
      <c r="BX287" s="313"/>
      <c r="BY287" s="313"/>
      <c r="BZ287" s="313"/>
      <c r="CA287" s="313"/>
      <c r="CB287" s="313"/>
      <c r="CC287" s="313"/>
      <c r="CD287" s="313"/>
      <c r="CE287" s="313"/>
      <c r="CF287" s="313"/>
      <c r="CG287" s="313"/>
      <c r="CH287" s="313"/>
      <c r="CI287" s="313"/>
      <c r="CJ287" s="313"/>
      <c r="CK287" s="313"/>
      <c r="CL287" s="313"/>
      <c r="CM287" s="313"/>
      <c r="CN287" s="313"/>
      <c r="CO287" s="313"/>
      <c r="CP287" s="313"/>
      <c r="CQ287" s="313"/>
      <c r="CR287" s="313"/>
      <c r="CS287" s="313"/>
      <c r="CT287" s="313"/>
      <c r="CU287" s="313"/>
      <c r="CV287" s="313"/>
      <c r="CW287" s="313"/>
      <c r="CX287" s="313"/>
      <c r="CY287" s="313"/>
      <c r="CZ287" s="313"/>
      <c r="DA287" s="313"/>
      <c r="DB287" s="313"/>
      <c r="DC287" s="313"/>
      <c r="DD287" s="313"/>
      <c r="DE287" s="313"/>
      <c r="DF287" s="313"/>
      <c r="DG287" s="313"/>
      <c r="DH287" s="313"/>
      <c r="DI287" s="313"/>
      <c r="DJ287" s="313"/>
      <c r="DK287" s="313"/>
      <c r="DL287" s="313"/>
      <c r="DM287" s="313"/>
      <c r="DN287" s="313"/>
      <c r="DO287" s="313"/>
      <c r="DP287" s="313"/>
      <c r="DQ287" s="313"/>
      <c r="DR287" s="313"/>
      <c r="DS287" s="313"/>
      <c r="DT287" s="313"/>
      <c r="DU287" s="313"/>
      <c r="DV287" s="313"/>
      <c r="DW287" s="313"/>
      <c r="DX287" s="313"/>
      <c r="DY287" s="313"/>
      <c r="DZ287" s="313"/>
    </row>
    <row r="288" spans="1:135" ht="17.25" customHeight="1" x14ac:dyDescent="0.4">
      <c r="A288" s="5"/>
      <c r="B288" s="5"/>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O288" s="5"/>
      <c r="BP288" s="5"/>
      <c r="BQ288" s="313"/>
      <c r="BR288" s="313"/>
      <c r="BS288" s="313"/>
      <c r="BT288" s="313"/>
      <c r="BU288" s="313"/>
      <c r="BV288" s="313"/>
      <c r="BW288" s="313"/>
      <c r="BX288" s="313"/>
      <c r="BY288" s="313"/>
      <c r="BZ288" s="313"/>
      <c r="CA288" s="313"/>
      <c r="CB288" s="313"/>
      <c r="CC288" s="313"/>
      <c r="CD288" s="313"/>
      <c r="CE288" s="313"/>
      <c r="CF288" s="313"/>
      <c r="CG288" s="313"/>
      <c r="CH288" s="313"/>
      <c r="CI288" s="313"/>
      <c r="CJ288" s="313"/>
      <c r="CK288" s="313"/>
      <c r="CL288" s="313"/>
      <c r="CM288" s="313"/>
      <c r="CN288" s="313"/>
      <c r="CO288" s="313"/>
      <c r="CP288" s="313"/>
      <c r="CQ288" s="313"/>
      <c r="CR288" s="313"/>
      <c r="CS288" s="313"/>
      <c r="CT288" s="313"/>
      <c r="CU288" s="313"/>
      <c r="CV288" s="313"/>
      <c r="CW288" s="313"/>
      <c r="CX288" s="313"/>
      <c r="CY288" s="313"/>
      <c r="CZ288" s="313"/>
      <c r="DA288" s="313"/>
      <c r="DB288" s="313"/>
      <c r="DC288" s="313"/>
      <c r="DD288" s="313"/>
      <c r="DE288" s="313"/>
      <c r="DF288" s="313"/>
      <c r="DG288" s="313"/>
      <c r="DH288" s="313"/>
      <c r="DI288" s="313"/>
      <c r="DJ288" s="313"/>
      <c r="DK288" s="313"/>
      <c r="DL288" s="313"/>
      <c r="DM288" s="313"/>
      <c r="DN288" s="313"/>
      <c r="DO288" s="313"/>
      <c r="DP288" s="313"/>
      <c r="DQ288" s="313"/>
      <c r="DR288" s="313"/>
      <c r="DS288" s="313"/>
      <c r="DT288" s="313"/>
      <c r="DU288" s="313"/>
      <c r="DV288" s="313"/>
      <c r="DW288" s="313"/>
      <c r="DX288" s="313"/>
      <c r="DY288" s="313"/>
      <c r="DZ288" s="313"/>
    </row>
    <row r="289" spans="1:131" ht="17.25" customHeight="1" x14ac:dyDescent="0.4">
      <c r="A289" s="5"/>
      <c r="B289" s="5"/>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O289" s="5"/>
      <c r="BP289" s="5"/>
      <c r="BQ289" s="313"/>
      <c r="BR289" s="313"/>
      <c r="BS289" s="313"/>
      <c r="BT289" s="313"/>
      <c r="BU289" s="313"/>
      <c r="BV289" s="313"/>
      <c r="BW289" s="313"/>
      <c r="BX289" s="313"/>
      <c r="BY289" s="313"/>
      <c r="BZ289" s="313"/>
      <c r="CA289" s="313"/>
      <c r="CB289" s="313"/>
      <c r="CC289" s="313"/>
      <c r="CD289" s="313"/>
      <c r="CE289" s="313"/>
      <c r="CF289" s="313"/>
      <c r="CG289" s="313"/>
      <c r="CH289" s="313"/>
      <c r="CI289" s="313"/>
      <c r="CJ289" s="313"/>
      <c r="CK289" s="313"/>
      <c r="CL289" s="313"/>
      <c r="CM289" s="313"/>
      <c r="CN289" s="313"/>
      <c r="CO289" s="313"/>
      <c r="CP289" s="313"/>
      <c r="CQ289" s="313"/>
      <c r="CR289" s="313"/>
      <c r="CS289" s="313"/>
      <c r="CT289" s="313"/>
      <c r="CU289" s="313"/>
      <c r="CV289" s="313"/>
      <c r="CW289" s="313"/>
      <c r="CX289" s="313"/>
      <c r="CY289" s="313"/>
      <c r="CZ289" s="313"/>
      <c r="DA289" s="313"/>
      <c r="DB289" s="313"/>
      <c r="DC289" s="313"/>
      <c r="DD289" s="313"/>
      <c r="DE289" s="313"/>
      <c r="DF289" s="313"/>
      <c r="DG289" s="313"/>
      <c r="DH289" s="313"/>
      <c r="DI289" s="313"/>
      <c r="DJ289" s="313"/>
      <c r="DK289" s="313"/>
      <c r="DL289" s="313"/>
      <c r="DM289" s="313"/>
      <c r="DN289" s="313"/>
      <c r="DO289" s="313"/>
      <c r="DP289" s="313"/>
      <c r="DQ289" s="313"/>
      <c r="DR289" s="313"/>
      <c r="DS289" s="313"/>
      <c r="DT289" s="313"/>
      <c r="DU289" s="313"/>
      <c r="DV289" s="313"/>
      <c r="DW289" s="313"/>
      <c r="DX289" s="313"/>
      <c r="DY289" s="313"/>
      <c r="DZ289" s="313"/>
    </row>
    <row r="290" spans="1:131" ht="17.25" customHeight="1" x14ac:dyDescent="0.4">
      <c r="A290" s="5"/>
      <c r="B290" s="26"/>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O290" s="5"/>
      <c r="BP290" s="26"/>
      <c r="BQ290" s="313"/>
      <c r="BR290" s="313"/>
      <c r="BS290" s="313"/>
      <c r="BT290" s="313"/>
      <c r="BU290" s="313"/>
      <c r="BV290" s="313"/>
      <c r="BW290" s="313"/>
      <c r="BX290" s="313"/>
      <c r="BY290" s="313"/>
      <c r="BZ290" s="313"/>
      <c r="CA290" s="313"/>
      <c r="CB290" s="313"/>
      <c r="CC290" s="313"/>
      <c r="CD290" s="313"/>
      <c r="CE290" s="313"/>
      <c r="CF290" s="313"/>
      <c r="CG290" s="313"/>
      <c r="CH290" s="313"/>
      <c r="CI290" s="313"/>
      <c r="CJ290" s="313"/>
      <c r="CK290" s="313"/>
      <c r="CL290" s="313"/>
      <c r="CM290" s="313"/>
      <c r="CN290" s="313"/>
      <c r="CO290" s="313"/>
      <c r="CP290" s="313"/>
      <c r="CQ290" s="313"/>
      <c r="CR290" s="313"/>
      <c r="CS290" s="313"/>
      <c r="CT290" s="313"/>
      <c r="CU290" s="313"/>
      <c r="CV290" s="313"/>
      <c r="CW290" s="313"/>
      <c r="CX290" s="313"/>
      <c r="CY290" s="313"/>
      <c r="CZ290" s="313"/>
      <c r="DA290" s="313"/>
      <c r="DB290" s="313"/>
      <c r="DC290" s="313"/>
      <c r="DD290" s="313"/>
      <c r="DE290" s="313"/>
      <c r="DF290" s="313"/>
      <c r="DG290" s="313"/>
      <c r="DH290" s="313"/>
      <c r="DI290" s="313"/>
      <c r="DJ290" s="313"/>
      <c r="DK290" s="313"/>
      <c r="DL290" s="313"/>
      <c r="DM290" s="313"/>
      <c r="DN290" s="313"/>
      <c r="DO290" s="313"/>
      <c r="DP290" s="313"/>
      <c r="DQ290" s="313"/>
      <c r="DR290" s="313"/>
      <c r="DS290" s="313"/>
      <c r="DT290" s="313"/>
      <c r="DU290" s="313"/>
      <c r="DV290" s="313"/>
      <c r="DW290" s="313"/>
      <c r="DX290" s="313"/>
      <c r="DY290" s="313"/>
      <c r="DZ290" s="313"/>
    </row>
    <row r="291" spans="1:131" ht="17.25" customHeight="1" x14ac:dyDescent="0.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row>
    <row r="292" spans="1:131" ht="18.75" customHeight="1" x14ac:dyDescent="0.4">
      <c r="A292" s="5"/>
      <c r="B292" s="5"/>
      <c r="C292" s="31" t="s">
        <v>23</v>
      </c>
      <c r="D292" s="5"/>
      <c r="E292" s="5"/>
      <c r="F292" s="5"/>
      <c r="G292" s="5"/>
      <c r="H292" s="5"/>
      <c r="I292" s="5"/>
      <c r="J292" s="5"/>
      <c r="K292" s="5"/>
      <c r="L292" s="5"/>
      <c r="M292" s="5"/>
      <c r="N292" s="5"/>
      <c r="O292" s="5"/>
      <c r="P292" s="5"/>
      <c r="Q292" s="5"/>
      <c r="R292" s="94"/>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94"/>
      <c r="BE292" s="5"/>
      <c r="BF292" s="5"/>
      <c r="BG292" s="5"/>
      <c r="BH292" s="5"/>
      <c r="BI292" s="5"/>
      <c r="BJ292" s="151"/>
      <c r="BK292" s="151"/>
      <c r="BO292" s="5"/>
      <c r="BP292" s="5"/>
      <c r="BQ292" s="31" t="s">
        <v>23</v>
      </c>
      <c r="BR292" s="5"/>
      <c r="BS292" s="5"/>
      <c r="BT292" s="5"/>
      <c r="BU292" s="5"/>
      <c r="BV292" s="5"/>
      <c r="BW292" s="5"/>
      <c r="BX292" s="5"/>
      <c r="BY292" s="5"/>
      <c r="BZ292" s="5"/>
      <c r="CA292" s="5"/>
      <c r="CB292" s="5"/>
      <c r="CC292" s="5"/>
      <c r="CD292" s="5"/>
      <c r="CE292" s="5"/>
      <c r="CF292" s="94"/>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94"/>
      <c r="DS292" s="5"/>
      <c r="DT292" s="5"/>
      <c r="DU292" s="5"/>
      <c r="DV292" s="5"/>
      <c r="DW292" s="5"/>
      <c r="DY292" s="151"/>
    </row>
    <row r="293" spans="1:131" ht="18.75" customHeight="1" x14ac:dyDescent="0.4">
      <c r="B293" s="5"/>
      <c r="C293" s="45"/>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c r="AG293" s="54"/>
      <c r="AH293" s="54"/>
      <c r="AI293" s="54"/>
      <c r="AJ293" s="54"/>
      <c r="AK293" s="54"/>
      <c r="AL293" s="54"/>
      <c r="AM293" s="54"/>
      <c r="AN293" s="54"/>
      <c r="AO293" s="54"/>
      <c r="AP293" s="54"/>
      <c r="AQ293" s="54"/>
      <c r="AR293" s="54"/>
      <c r="AS293" s="54"/>
      <c r="AT293" s="54"/>
      <c r="AU293" s="54"/>
      <c r="AV293" s="54"/>
      <c r="AW293" s="54"/>
      <c r="AX293" s="54"/>
      <c r="AY293" s="54"/>
      <c r="AZ293" s="54"/>
      <c r="BA293" s="54"/>
      <c r="BB293" s="54"/>
      <c r="BC293" s="54"/>
      <c r="BD293" s="54"/>
      <c r="BE293" s="54"/>
      <c r="BF293" s="54"/>
      <c r="BG293" s="54"/>
      <c r="BH293" s="54"/>
      <c r="BI293" s="54"/>
      <c r="BJ293" s="54"/>
      <c r="BK293" s="148"/>
      <c r="BL293" s="5"/>
      <c r="BM293" s="5"/>
      <c r="BP293" s="5"/>
      <c r="BQ293" s="45"/>
      <c r="BR293" s="54"/>
      <c r="BS293" s="54"/>
      <c r="BT293" s="54"/>
      <c r="BU293" s="54"/>
      <c r="BV293" s="54"/>
      <c r="BW293" s="54"/>
      <c r="BX293" s="54"/>
      <c r="BY293" s="54"/>
      <c r="BZ293" s="54"/>
      <c r="CA293" s="54"/>
      <c r="CB293" s="54"/>
      <c r="CC293" s="54"/>
      <c r="CD293" s="54"/>
      <c r="CE293" s="54"/>
      <c r="CF293" s="54"/>
      <c r="CG293" s="54"/>
      <c r="CH293" s="54"/>
      <c r="CI293" s="54"/>
      <c r="CJ293" s="54"/>
      <c r="CK293" s="54"/>
      <c r="CL293" s="54"/>
      <c r="CM293" s="54"/>
      <c r="CN293" s="54"/>
      <c r="CO293" s="54"/>
      <c r="CP293" s="54"/>
      <c r="CQ293" s="54"/>
      <c r="CR293" s="54"/>
      <c r="CS293" s="54"/>
      <c r="CT293" s="54"/>
      <c r="CU293" s="54"/>
      <c r="CV293" s="54"/>
      <c r="CW293" s="54"/>
      <c r="CX293" s="54"/>
      <c r="CY293" s="54"/>
      <c r="CZ293" s="54"/>
      <c r="DA293" s="54"/>
      <c r="DB293" s="54"/>
      <c r="DC293" s="54"/>
      <c r="DD293" s="54"/>
      <c r="DE293" s="54"/>
      <c r="DF293" s="54"/>
      <c r="DG293" s="54"/>
      <c r="DH293" s="54"/>
      <c r="DI293" s="54"/>
      <c r="DJ293" s="54"/>
      <c r="DK293" s="54"/>
      <c r="DL293" s="54"/>
      <c r="DM293" s="54"/>
      <c r="DN293" s="54"/>
      <c r="DO293" s="54"/>
      <c r="DP293" s="54"/>
      <c r="DQ293" s="54"/>
      <c r="DR293" s="54"/>
      <c r="DS293" s="54"/>
      <c r="DT293" s="54"/>
      <c r="DU293" s="54"/>
      <c r="DV293" s="54"/>
      <c r="DW293" s="54"/>
      <c r="DX293" s="54"/>
      <c r="DY293" s="148"/>
      <c r="DZ293" s="5"/>
      <c r="EA293" s="5"/>
    </row>
    <row r="294" spans="1:131" ht="18.75" customHeight="1" x14ac:dyDescent="0.4">
      <c r="B294" s="5"/>
      <c r="C294" s="46"/>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133"/>
      <c r="BL294" s="5"/>
      <c r="BM294" s="5"/>
      <c r="BP294" s="5"/>
      <c r="BQ294" s="46"/>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133"/>
      <c r="DZ294" s="5"/>
      <c r="EA294" s="5"/>
    </row>
    <row r="295" spans="1:131" ht="15" customHeight="1" x14ac:dyDescent="0.4">
      <c r="B295" s="5"/>
      <c r="C295" s="46"/>
      <c r="D295" s="259" t="s">
        <v>457</v>
      </c>
      <c r="E295" s="260"/>
      <c r="F295" s="260"/>
      <c r="G295" s="260"/>
      <c r="H295" s="260"/>
      <c r="I295" s="260"/>
      <c r="J295" s="260"/>
      <c r="K295" s="260"/>
      <c r="L295" s="260"/>
      <c r="M295" s="260"/>
      <c r="N295" s="260"/>
      <c r="O295" s="260"/>
      <c r="P295" s="260"/>
      <c r="Q295" s="260"/>
      <c r="R295" s="261"/>
      <c r="S295" s="5"/>
      <c r="T295" s="5"/>
      <c r="U295" s="5"/>
      <c r="V295" s="5"/>
      <c r="W295" s="5"/>
      <c r="X295" s="5"/>
      <c r="Y295" s="5"/>
      <c r="Z295" s="5"/>
      <c r="AA295" s="5"/>
      <c r="AB295" s="5"/>
      <c r="AC295" s="5"/>
      <c r="AD295" s="259" t="s">
        <v>263</v>
      </c>
      <c r="AE295" s="260"/>
      <c r="AF295" s="260"/>
      <c r="AG295" s="260"/>
      <c r="AH295" s="260"/>
      <c r="AI295" s="260"/>
      <c r="AJ295" s="260"/>
      <c r="AK295" s="260"/>
      <c r="AL295" s="260"/>
      <c r="AM295" s="260"/>
      <c r="AN295" s="260"/>
      <c r="AO295" s="260"/>
      <c r="AP295" s="260"/>
      <c r="AQ295" s="260"/>
      <c r="AR295" s="261"/>
      <c r="AS295" s="5"/>
      <c r="AT295" s="262"/>
      <c r="AU295" s="263"/>
      <c r="AV295" s="263"/>
      <c r="AW295" s="263"/>
      <c r="AX295" s="263"/>
      <c r="AY295" s="263"/>
      <c r="AZ295" s="263"/>
      <c r="BA295" s="263"/>
      <c r="BB295" s="263"/>
      <c r="BC295" s="263"/>
      <c r="BD295" s="263"/>
      <c r="BE295" s="263"/>
      <c r="BF295" s="263"/>
      <c r="BG295" s="263"/>
      <c r="BH295" s="263"/>
      <c r="BI295" s="263"/>
      <c r="BJ295" s="264"/>
      <c r="BK295" s="133"/>
      <c r="BL295" s="5"/>
      <c r="BM295" s="5"/>
      <c r="BP295" s="5"/>
      <c r="BQ295" s="46"/>
      <c r="BR295" s="262" t="s">
        <v>450</v>
      </c>
      <c r="BS295" s="263"/>
      <c r="BT295" s="263"/>
      <c r="BU295" s="263"/>
      <c r="BV295" s="263"/>
      <c r="BW295" s="263"/>
      <c r="BX295" s="263"/>
      <c r="BY295" s="263"/>
      <c r="BZ295" s="263"/>
      <c r="CA295" s="263"/>
      <c r="CB295" s="263"/>
      <c r="CC295" s="263"/>
      <c r="CD295" s="263"/>
      <c r="CE295" s="263"/>
      <c r="CF295" s="264"/>
      <c r="CG295" s="5"/>
      <c r="CH295" s="5"/>
      <c r="CI295" s="5"/>
      <c r="CJ295" s="5"/>
      <c r="CK295" s="5"/>
      <c r="CL295" s="5"/>
      <c r="CM295" s="5"/>
      <c r="CN295" s="5"/>
      <c r="CO295" s="5"/>
      <c r="CP295" s="5"/>
      <c r="CQ295" s="5"/>
      <c r="CR295" s="262" t="s">
        <v>263</v>
      </c>
      <c r="CS295" s="263"/>
      <c r="CT295" s="263"/>
      <c r="CU295" s="263"/>
      <c r="CV295" s="263"/>
      <c r="CW295" s="263"/>
      <c r="CX295" s="263"/>
      <c r="CY295" s="263"/>
      <c r="CZ295" s="263"/>
      <c r="DA295" s="263"/>
      <c r="DB295" s="263"/>
      <c r="DC295" s="263"/>
      <c r="DD295" s="263"/>
      <c r="DE295" s="263"/>
      <c r="DF295" s="264"/>
      <c r="DG295" s="5"/>
      <c r="DH295" s="262" t="s">
        <v>182</v>
      </c>
      <c r="DI295" s="263"/>
      <c r="DJ295" s="263"/>
      <c r="DK295" s="263"/>
      <c r="DL295" s="263"/>
      <c r="DM295" s="263"/>
      <c r="DN295" s="263"/>
      <c r="DO295" s="263"/>
      <c r="DP295" s="263"/>
      <c r="DQ295" s="263"/>
      <c r="DR295" s="263"/>
      <c r="DS295" s="263"/>
      <c r="DT295" s="263"/>
      <c r="DU295" s="263"/>
      <c r="DV295" s="263"/>
      <c r="DW295" s="263"/>
      <c r="DX295" s="264"/>
      <c r="DY295" s="133"/>
      <c r="DZ295" s="5"/>
      <c r="EA295" s="5"/>
    </row>
    <row r="296" spans="1:131" ht="15" customHeight="1" x14ac:dyDescent="0.4">
      <c r="B296" s="5"/>
      <c r="C296" s="46"/>
      <c r="D296" s="268" t="s">
        <v>440</v>
      </c>
      <c r="E296" s="316"/>
      <c r="F296" s="316"/>
      <c r="G296" s="316"/>
      <c r="H296" s="316"/>
      <c r="I296" s="316"/>
      <c r="J296" s="316"/>
      <c r="K296" s="316"/>
      <c r="L296" s="316"/>
      <c r="M296" s="316"/>
      <c r="N296" s="316"/>
      <c r="O296" s="316"/>
      <c r="P296" s="316"/>
      <c r="Q296" s="316"/>
      <c r="R296" s="317"/>
      <c r="S296" s="5"/>
      <c r="T296" s="5"/>
      <c r="U296" s="5"/>
      <c r="V296" s="5"/>
      <c r="W296" s="5"/>
      <c r="X296" s="5"/>
      <c r="Y296" s="5"/>
      <c r="Z296" s="5"/>
      <c r="AA296" s="5"/>
      <c r="AB296" s="5"/>
      <c r="AC296" s="5"/>
      <c r="AD296" s="265"/>
      <c r="AE296" s="284"/>
      <c r="AF296" s="284"/>
      <c r="AG296" s="284"/>
      <c r="AH296" s="284"/>
      <c r="AI296" s="284"/>
      <c r="AJ296" s="284"/>
      <c r="AK296" s="284"/>
      <c r="AL296" s="284"/>
      <c r="AM296" s="284"/>
      <c r="AN296" s="284"/>
      <c r="AO296" s="284"/>
      <c r="AP296" s="284"/>
      <c r="AQ296" s="284"/>
      <c r="AR296" s="285"/>
      <c r="AS296" s="5"/>
      <c r="AT296" s="265"/>
      <c r="AU296" s="284"/>
      <c r="AV296" s="284"/>
      <c r="AW296" s="284"/>
      <c r="AX296" s="284"/>
      <c r="AY296" s="284"/>
      <c r="AZ296" s="284"/>
      <c r="BA296" s="284"/>
      <c r="BB296" s="284"/>
      <c r="BC296" s="284"/>
      <c r="BD296" s="284"/>
      <c r="BE296" s="284"/>
      <c r="BF296" s="284"/>
      <c r="BG296" s="284"/>
      <c r="BH296" s="284"/>
      <c r="BI296" s="284"/>
      <c r="BJ296" s="285"/>
      <c r="BK296" s="133"/>
      <c r="BL296" s="5"/>
      <c r="BM296" s="5"/>
      <c r="BP296" s="5"/>
      <c r="BQ296" s="46"/>
      <c r="BR296" s="265" t="s">
        <v>70</v>
      </c>
      <c r="BS296" s="284"/>
      <c r="BT296" s="284"/>
      <c r="BU296" s="284"/>
      <c r="BV296" s="284"/>
      <c r="BW296" s="284"/>
      <c r="BX296" s="284"/>
      <c r="BY296" s="284"/>
      <c r="BZ296" s="284"/>
      <c r="CA296" s="284"/>
      <c r="CB296" s="284"/>
      <c r="CC296" s="284"/>
      <c r="CD296" s="284"/>
      <c r="CE296" s="284"/>
      <c r="CF296" s="285"/>
      <c r="CG296" s="5"/>
      <c r="CH296" s="5"/>
      <c r="CI296" s="5"/>
      <c r="CJ296" s="5"/>
      <c r="CK296" s="5"/>
      <c r="CL296" s="5"/>
      <c r="CM296" s="5"/>
      <c r="CN296" s="5"/>
      <c r="CO296" s="5"/>
      <c r="CP296" s="5"/>
      <c r="CQ296" s="5"/>
      <c r="CR296" s="265"/>
      <c r="CS296" s="284"/>
      <c r="CT296" s="284"/>
      <c r="CU296" s="284"/>
      <c r="CV296" s="284"/>
      <c r="CW296" s="284"/>
      <c r="CX296" s="284"/>
      <c r="CY296" s="284"/>
      <c r="CZ296" s="284"/>
      <c r="DA296" s="284"/>
      <c r="DB296" s="284"/>
      <c r="DC296" s="284"/>
      <c r="DD296" s="284"/>
      <c r="DE296" s="284"/>
      <c r="DF296" s="285"/>
      <c r="DG296" s="5"/>
      <c r="DH296" s="265"/>
      <c r="DI296" s="284"/>
      <c r="DJ296" s="284"/>
      <c r="DK296" s="284"/>
      <c r="DL296" s="284"/>
      <c r="DM296" s="284"/>
      <c r="DN296" s="284"/>
      <c r="DO296" s="284"/>
      <c r="DP296" s="284"/>
      <c r="DQ296" s="284"/>
      <c r="DR296" s="284"/>
      <c r="DS296" s="284"/>
      <c r="DT296" s="284"/>
      <c r="DU296" s="284"/>
      <c r="DV296" s="284"/>
      <c r="DW296" s="284"/>
      <c r="DX296" s="285"/>
      <c r="DY296" s="133"/>
      <c r="DZ296" s="5"/>
      <c r="EA296" s="5"/>
    </row>
    <row r="297" spans="1:131" ht="15" customHeight="1" x14ac:dyDescent="0.4">
      <c r="B297" s="5"/>
      <c r="C297" s="46"/>
      <c r="D297" s="268" t="s">
        <v>281</v>
      </c>
      <c r="E297" s="316"/>
      <c r="F297" s="316"/>
      <c r="G297" s="316"/>
      <c r="H297" s="316"/>
      <c r="I297" s="316"/>
      <c r="J297" s="316"/>
      <c r="K297" s="316"/>
      <c r="L297" s="316"/>
      <c r="M297" s="316"/>
      <c r="N297" s="316"/>
      <c r="O297" s="316"/>
      <c r="P297" s="316"/>
      <c r="Q297" s="316"/>
      <c r="R297" s="317"/>
      <c r="S297" s="5"/>
      <c r="T297" s="5"/>
      <c r="U297" s="5"/>
      <c r="V297" s="5"/>
      <c r="W297" s="5"/>
      <c r="X297" s="5"/>
      <c r="Y297" s="5"/>
      <c r="Z297" s="5"/>
      <c r="AA297" s="5"/>
      <c r="AB297" s="5"/>
      <c r="AC297" s="5"/>
      <c r="AD297" s="265"/>
      <c r="AE297" s="284"/>
      <c r="AF297" s="284"/>
      <c r="AG297" s="284"/>
      <c r="AH297" s="284"/>
      <c r="AI297" s="284"/>
      <c r="AJ297" s="284"/>
      <c r="AK297" s="284"/>
      <c r="AL297" s="284"/>
      <c r="AM297" s="284"/>
      <c r="AN297" s="284"/>
      <c r="AO297" s="284"/>
      <c r="AP297" s="284"/>
      <c r="AQ297" s="284"/>
      <c r="AR297" s="285"/>
      <c r="AS297" s="5"/>
      <c r="AT297" s="265"/>
      <c r="AU297" s="284"/>
      <c r="AV297" s="284"/>
      <c r="AW297" s="284"/>
      <c r="AX297" s="284"/>
      <c r="AY297" s="284"/>
      <c r="AZ297" s="284"/>
      <c r="BA297" s="284"/>
      <c r="BB297" s="284"/>
      <c r="BC297" s="284"/>
      <c r="BD297" s="284"/>
      <c r="BE297" s="284"/>
      <c r="BF297" s="284"/>
      <c r="BG297" s="284"/>
      <c r="BH297" s="284"/>
      <c r="BI297" s="284"/>
      <c r="BJ297" s="285"/>
      <c r="BK297" s="133"/>
      <c r="BL297" s="5"/>
      <c r="BM297" s="5"/>
      <c r="BP297" s="5"/>
      <c r="BQ297" s="46"/>
      <c r="BR297" s="265" t="s">
        <v>452</v>
      </c>
      <c r="BS297" s="284"/>
      <c r="BT297" s="284"/>
      <c r="BU297" s="284"/>
      <c r="BV297" s="284"/>
      <c r="BW297" s="284"/>
      <c r="BX297" s="284"/>
      <c r="BY297" s="284"/>
      <c r="BZ297" s="284"/>
      <c r="CA297" s="284"/>
      <c r="CB297" s="284"/>
      <c r="CC297" s="284"/>
      <c r="CD297" s="284"/>
      <c r="CE297" s="284"/>
      <c r="CF297" s="285"/>
      <c r="CG297" s="5"/>
      <c r="CH297" s="5"/>
      <c r="CI297" s="5"/>
      <c r="CJ297" s="5"/>
      <c r="CK297" s="5"/>
      <c r="CL297" s="5"/>
      <c r="CM297" s="5"/>
      <c r="CN297" s="5"/>
      <c r="CO297" s="5"/>
      <c r="CP297" s="5"/>
      <c r="CQ297" s="5"/>
      <c r="CR297" s="265"/>
      <c r="CS297" s="284"/>
      <c r="CT297" s="284"/>
      <c r="CU297" s="284"/>
      <c r="CV297" s="284"/>
      <c r="CW297" s="284"/>
      <c r="CX297" s="284"/>
      <c r="CY297" s="284"/>
      <c r="CZ297" s="284"/>
      <c r="DA297" s="284"/>
      <c r="DB297" s="284"/>
      <c r="DC297" s="284"/>
      <c r="DD297" s="284"/>
      <c r="DE297" s="284"/>
      <c r="DF297" s="285"/>
      <c r="DG297" s="5"/>
      <c r="DH297" s="265"/>
      <c r="DI297" s="284"/>
      <c r="DJ297" s="284"/>
      <c r="DK297" s="284"/>
      <c r="DL297" s="284"/>
      <c r="DM297" s="284"/>
      <c r="DN297" s="284"/>
      <c r="DO297" s="284"/>
      <c r="DP297" s="284"/>
      <c r="DQ297" s="284"/>
      <c r="DR297" s="284"/>
      <c r="DS297" s="284"/>
      <c r="DT297" s="284"/>
      <c r="DU297" s="284"/>
      <c r="DV297" s="284"/>
      <c r="DW297" s="284"/>
      <c r="DX297" s="285"/>
      <c r="DY297" s="133"/>
      <c r="DZ297" s="5"/>
      <c r="EA297" s="5"/>
    </row>
    <row r="298" spans="1:131" ht="15" customHeight="1" x14ac:dyDescent="0.4">
      <c r="B298" s="5"/>
      <c r="C298" s="46"/>
      <c r="D298" s="265"/>
      <c r="E298" s="284"/>
      <c r="F298" s="284"/>
      <c r="G298" s="284"/>
      <c r="H298" s="284"/>
      <c r="I298" s="284"/>
      <c r="J298" s="284"/>
      <c r="K298" s="284"/>
      <c r="L298" s="284"/>
      <c r="M298" s="284"/>
      <c r="N298" s="284"/>
      <c r="O298" s="284"/>
      <c r="P298" s="284"/>
      <c r="Q298" s="284"/>
      <c r="R298" s="285"/>
      <c r="S298" s="5"/>
      <c r="T298" s="5"/>
      <c r="U298" s="5"/>
      <c r="V298" s="5"/>
      <c r="W298" s="5"/>
      <c r="X298" s="5"/>
      <c r="Y298" s="5"/>
      <c r="Z298" s="5"/>
      <c r="AA298" s="5"/>
      <c r="AB298" s="5"/>
      <c r="AC298" s="5"/>
      <c r="AD298" s="265"/>
      <c r="AE298" s="284"/>
      <c r="AF298" s="284"/>
      <c r="AG298" s="284"/>
      <c r="AH298" s="284"/>
      <c r="AI298" s="284"/>
      <c r="AJ298" s="284"/>
      <c r="AK298" s="284"/>
      <c r="AL298" s="284"/>
      <c r="AM298" s="284"/>
      <c r="AN298" s="284"/>
      <c r="AO298" s="284"/>
      <c r="AP298" s="284"/>
      <c r="AQ298" s="284"/>
      <c r="AR298" s="285"/>
      <c r="AS298" s="5"/>
      <c r="AT298" s="265"/>
      <c r="AU298" s="284"/>
      <c r="AV298" s="284"/>
      <c r="AW298" s="284"/>
      <c r="AX298" s="284"/>
      <c r="AY298" s="284"/>
      <c r="AZ298" s="284"/>
      <c r="BA298" s="284"/>
      <c r="BB298" s="284"/>
      <c r="BC298" s="284"/>
      <c r="BD298" s="284"/>
      <c r="BE298" s="284"/>
      <c r="BF298" s="284"/>
      <c r="BG298" s="284"/>
      <c r="BH298" s="284"/>
      <c r="BI298" s="284"/>
      <c r="BJ298" s="285"/>
      <c r="BK298" s="133"/>
      <c r="BL298" s="5"/>
      <c r="BM298" s="5"/>
      <c r="BP298" s="5"/>
      <c r="BQ298" s="46"/>
      <c r="BR298" s="265"/>
      <c r="BS298" s="284"/>
      <c r="BT298" s="284"/>
      <c r="BU298" s="284"/>
      <c r="BV298" s="284"/>
      <c r="BW298" s="284"/>
      <c r="BX298" s="284"/>
      <c r="BY298" s="284"/>
      <c r="BZ298" s="284"/>
      <c r="CA298" s="284"/>
      <c r="CB298" s="284"/>
      <c r="CC298" s="284"/>
      <c r="CD298" s="284"/>
      <c r="CE298" s="284"/>
      <c r="CF298" s="285"/>
      <c r="CG298" s="5"/>
      <c r="CH298" s="5"/>
      <c r="CI298" s="5"/>
      <c r="CJ298" s="5"/>
      <c r="CK298" s="5"/>
      <c r="CL298" s="5"/>
      <c r="CM298" s="5"/>
      <c r="CN298" s="5"/>
      <c r="CO298" s="5"/>
      <c r="CP298" s="5"/>
      <c r="CQ298" s="5"/>
      <c r="CR298" s="265"/>
      <c r="CS298" s="284"/>
      <c r="CT298" s="284"/>
      <c r="CU298" s="284"/>
      <c r="CV298" s="284"/>
      <c r="CW298" s="284"/>
      <c r="CX298" s="284"/>
      <c r="CY298" s="284"/>
      <c r="CZ298" s="284"/>
      <c r="DA298" s="284"/>
      <c r="DB298" s="284"/>
      <c r="DC298" s="284"/>
      <c r="DD298" s="284"/>
      <c r="DE298" s="284"/>
      <c r="DF298" s="285"/>
      <c r="DG298" s="5"/>
      <c r="DH298" s="265"/>
      <c r="DI298" s="284"/>
      <c r="DJ298" s="284"/>
      <c r="DK298" s="284"/>
      <c r="DL298" s="284"/>
      <c r="DM298" s="284"/>
      <c r="DN298" s="284"/>
      <c r="DO298" s="284"/>
      <c r="DP298" s="284"/>
      <c r="DQ298" s="284"/>
      <c r="DR298" s="284"/>
      <c r="DS298" s="284"/>
      <c r="DT298" s="284"/>
      <c r="DU298" s="284"/>
      <c r="DV298" s="284"/>
      <c r="DW298" s="284"/>
      <c r="DX298" s="285"/>
      <c r="DY298" s="133"/>
      <c r="DZ298" s="5"/>
      <c r="EA298" s="5"/>
    </row>
    <row r="299" spans="1:131" ht="15" customHeight="1" x14ac:dyDescent="0.4">
      <c r="B299" s="5"/>
      <c r="C299" s="46"/>
      <c r="D299" s="265"/>
      <c r="E299" s="284"/>
      <c r="F299" s="284"/>
      <c r="G299" s="284"/>
      <c r="H299" s="284"/>
      <c r="I299" s="284"/>
      <c r="J299" s="284"/>
      <c r="K299" s="284"/>
      <c r="L299" s="284"/>
      <c r="M299" s="284"/>
      <c r="N299" s="284"/>
      <c r="O299" s="284"/>
      <c r="P299" s="284"/>
      <c r="Q299" s="284"/>
      <c r="R299" s="285"/>
      <c r="S299" s="5"/>
      <c r="T299" s="5"/>
      <c r="U299" s="5"/>
      <c r="V299" s="5"/>
      <c r="W299" s="5"/>
      <c r="X299" s="5"/>
      <c r="Y299" s="5"/>
      <c r="Z299" s="5"/>
      <c r="AA299" s="5"/>
      <c r="AB299" s="5"/>
      <c r="AC299" s="5"/>
      <c r="AD299" s="265"/>
      <c r="AE299" s="284"/>
      <c r="AF299" s="284"/>
      <c r="AG299" s="284"/>
      <c r="AH299" s="284"/>
      <c r="AI299" s="284"/>
      <c r="AJ299" s="284"/>
      <c r="AK299" s="284"/>
      <c r="AL299" s="284"/>
      <c r="AM299" s="284"/>
      <c r="AN299" s="284"/>
      <c r="AO299" s="284"/>
      <c r="AP299" s="284"/>
      <c r="AQ299" s="284"/>
      <c r="AR299" s="285"/>
      <c r="AS299" s="5"/>
      <c r="AT299" s="265"/>
      <c r="AU299" s="284"/>
      <c r="AV299" s="284"/>
      <c r="AW299" s="284"/>
      <c r="AX299" s="284"/>
      <c r="AY299" s="284"/>
      <c r="AZ299" s="284"/>
      <c r="BA299" s="284"/>
      <c r="BB299" s="284"/>
      <c r="BC299" s="284"/>
      <c r="BD299" s="284"/>
      <c r="BE299" s="284"/>
      <c r="BF299" s="284"/>
      <c r="BG299" s="284"/>
      <c r="BH299" s="284"/>
      <c r="BI299" s="284"/>
      <c r="BJ299" s="285"/>
      <c r="BK299" s="133"/>
      <c r="BL299" s="5"/>
      <c r="BM299" s="5"/>
      <c r="BP299" s="5"/>
      <c r="BQ299" s="46"/>
      <c r="BR299" s="265"/>
      <c r="BS299" s="284"/>
      <c r="BT299" s="284"/>
      <c r="BU299" s="284"/>
      <c r="BV299" s="284"/>
      <c r="BW299" s="284"/>
      <c r="BX299" s="284"/>
      <c r="BY299" s="284"/>
      <c r="BZ299" s="284"/>
      <c r="CA299" s="284"/>
      <c r="CB299" s="284"/>
      <c r="CC299" s="284"/>
      <c r="CD299" s="284"/>
      <c r="CE299" s="284"/>
      <c r="CF299" s="285"/>
      <c r="CG299" s="5"/>
      <c r="CH299" s="5"/>
      <c r="CI299" s="5"/>
      <c r="CJ299" s="5"/>
      <c r="CK299" s="5"/>
      <c r="CL299" s="5"/>
      <c r="CM299" s="5"/>
      <c r="CN299" s="5"/>
      <c r="CO299" s="5"/>
      <c r="CP299" s="5"/>
      <c r="CQ299" s="5"/>
      <c r="CR299" s="265"/>
      <c r="CS299" s="284"/>
      <c r="CT299" s="284"/>
      <c r="CU299" s="284"/>
      <c r="CV299" s="284"/>
      <c r="CW299" s="284"/>
      <c r="CX299" s="284"/>
      <c r="CY299" s="284"/>
      <c r="CZ299" s="284"/>
      <c r="DA299" s="284"/>
      <c r="DB299" s="284"/>
      <c r="DC299" s="284"/>
      <c r="DD299" s="284"/>
      <c r="DE299" s="284"/>
      <c r="DF299" s="285"/>
      <c r="DG299" s="5"/>
      <c r="DH299" s="265"/>
      <c r="DI299" s="284"/>
      <c r="DJ299" s="284"/>
      <c r="DK299" s="284"/>
      <c r="DL299" s="284"/>
      <c r="DM299" s="284"/>
      <c r="DN299" s="284"/>
      <c r="DO299" s="284"/>
      <c r="DP299" s="284"/>
      <c r="DQ299" s="284"/>
      <c r="DR299" s="284"/>
      <c r="DS299" s="284"/>
      <c r="DT299" s="284"/>
      <c r="DU299" s="284"/>
      <c r="DV299" s="284"/>
      <c r="DW299" s="284"/>
      <c r="DX299" s="285"/>
      <c r="DY299" s="133"/>
      <c r="DZ299" s="5"/>
      <c r="EA299" s="5"/>
    </row>
    <row r="300" spans="1:131" ht="15" customHeight="1" x14ac:dyDescent="0.4">
      <c r="B300" s="5"/>
      <c r="C300" s="46"/>
      <c r="D300" s="265"/>
      <c r="E300" s="284"/>
      <c r="F300" s="284"/>
      <c r="G300" s="284"/>
      <c r="H300" s="284"/>
      <c r="I300" s="284"/>
      <c r="J300" s="284"/>
      <c r="K300" s="284"/>
      <c r="L300" s="284"/>
      <c r="M300" s="284"/>
      <c r="N300" s="284"/>
      <c r="O300" s="284"/>
      <c r="P300" s="284"/>
      <c r="Q300" s="284"/>
      <c r="R300" s="285"/>
      <c r="S300" s="5"/>
      <c r="T300" s="5"/>
      <c r="U300" s="5"/>
      <c r="V300" s="5"/>
      <c r="W300" s="5"/>
      <c r="X300" s="5"/>
      <c r="Y300" s="5"/>
      <c r="Z300" s="5"/>
      <c r="AA300" s="5"/>
      <c r="AB300" s="5"/>
      <c r="AC300" s="5"/>
      <c r="AD300" s="265"/>
      <c r="AE300" s="284"/>
      <c r="AF300" s="284"/>
      <c r="AG300" s="284"/>
      <c r="AH300" s="284"/>
      <c r="AI300" s="284"/>
      <c r="AJ300" s="284"/>
      <c r="AK300" s="284"/>
      <c r="AL300" s="284"/>
      <c r="AM300" s="284"/>
      <c r="AN300" s="284"/>
      <c r="AO300" s="284"/>
      <c r="AP300" s="284"/>
      <c r="AQ300" s="284"/>
      <c r="AR300" s="285"/>
      <c r="AS300" s="5"/>
      <c r="AT300" s="265"/>
      <c r="AU300" s="284"/>
      <c r="AV300" s="284"/>
      <c r="AW300" s="284"/>
      <c r="AX300" s="284"/>
      <c r="AY300" s="284"/>
      <c r="AZ300" s="284"/>
      <c r="BA300" s="284"/>
      <c r="BB300" s="284"/>
      <c r="BC300" s="284"/>
      <c r="BD300" s="284"/>
      <c r="BE300" s="284"/>
      <c r="BF300" s="284"/>
      <c r="BG300" s="284"/>
      <c r="BH300" s="284"/>
      <c r="BI300" s="284"/>
      <c r="BJ300" s="285"/>
      <c r="BK300" s="133"/>
      <c r="BL300" s="5"/>
      <c r="BM300" s="5"/>
      <c r="BP300" s="5"/>
      <c r="BQ300" s="46"/>
      <c r="BR300" s="265"/>
      <c r="BS300" s="284"/>
      <c r="BT300" s="284"/>
      <c r="BU300" s="284"/>
      <c r="BV300" s="284"/>
      <c r="BW300" s="284"/>
      <c r="BX300" s="284"/>
      <c r="BY300" s="284"/>
      <c r="BZ300" s="284"/>
      <c r="CA300" s="284"/>
      <c r="CB300" s="284"/>
      <c r="CC300" s="284"/>
      <c r="CD300" s="284"/>
      <c r="CE300" s="284"/>
      <c r="CF300" s="285"/>
      <c r="CG300" s="5"/>
      <c r="CH300" s="5"/>
      <c r="CI300" s="5"/>
      <c r="CJ300" s="5"/>
      <c r="CK300" s="5"/>
      <c r="CL300" s="5"/>
      <c r="CM300" s="5"/>
      <c r="CN300" s="5"/>
      <c r="CO300" s="5"/>
      <c r="CP300" s="5"/>
      <c r="CQ300" s="5"/>
      <c r="CR300" s="265"/>
      <c r="CS300" s="284"/>
      <c r="CT300" s="284"/>
      <c r="CU300" s="284"/>
      <c r="CV300" s="284"/>
      <c r="CW300" s="284"/>
      <c r="CX300" s="284"/>
      <c r="CY300" s="284"/>
      <c r="CZ300" s="284"/>
      <c r="DA300" s="284"/>
      <c r="DB300" s="284"/>
      <c r="DC300" s="284"/>
      <c r="DD300" s="284"/>
      <c r="DE300" s="284"/>
      <c r="DF300" s="285"/>
      <c r="DG300" s="5"/>
      <c r="DH300" s="265"/>
      <c r="DI300" s="284"/>
      <c r="DJ300" s="284"/>
      <c r="DK300" s="284"/>
      <c r="DL300" s="284"/>
      <c r="DM300" s="284"/>
      <c r="DN300" s="284"/>
      <c r="DO300" s="284"/>
      <c r="DP300" s="284"/>
      <c r="DQ300" s="284"/>
      <c r="DR300" s="284"/>
      <c r="DS300" s="284"/>
      <c r="DT300" s="284"/>
      <c r="DU300" s="284"/>
      <c r="DV300" s="284"/>
      <c r="DW300" s="284"/>
      <c r="DX300" s="285"/>
      <c r="DY300" s="133"/>
      <c r="DZ300" s="5"/>
      <c r="EA300" s="5"/>
    </row>
    <row r="301" spans="1:131" ht="15" customHeight="1" x14ac:dyDescent="0.4">
      <c r="B301" s="5"/>
      <c r="C301" s="46"/>
      <c r="D301" s="265"/>
      <c r="E301" s="284"/>
      <c r="F301" s="284"/>
      <c r="G301" s="284"/>
      <c r="H301" s="284"/>
      <c r="I301" s="284"/>
      <c r="J301" s="284"/>
      <c r="K301" s="284"/>
      <c r="L301" s="284"/>
      <c r="M301" s="284"/>
      <c r="N301" s="284"/>
      <c r="O301" s="284"/>
      <c r="P301" s="284"/>
      <c r="Q301" s="284"/>
      <c r="R301" s="285"/>
      <c r="S301" s="5"/>
      <c r="T301" s="5"/>
      <c r="U301" s="5"/>
      <c r="V301" s="5"/>
      <c r="W301" s="5"/>
      <c r="X301" s="5"/>
      <c r="Y301" s="5"/>
      <c r="Z301" s="5"/>
      <c r="AA301" s="5"/>
      <c r="AB301" s="5"/>
      <c r="AC301" s="5"/>
      <c r="AD301" s="265"/>
      <c r="AE301" s="284"/>
      <c r="AF301" s="284"/>
      <c r="AG301" s="284"/>
      <c r="AH301" s="284"/>
      <c r="AI301" s="284"/>
      <c r="AJ301" s="284"/>
      <c r="AK301" s="284"/>
      <c r="AL301" s="284"/>
      <c r="AM301" s="284"/>
      <c r="AN301" s="284"/>
      <c r="AO301" s="284"/>
      <c r="AP301" s="284"/>
      <c r="AQ301" s="284"/>
      <c r="AR301" s="285"/>
      <c r="AS301" s="5"/>
      <c r="AT301" s="265"/>
      <c r="AU301" s="284"/>
      <c r="AV301" s="284"/>
      <c r="AW301" s="284"/>
      <c r="AX301" s="284"/>
      <c r="AY301" s="284"/>
      <c r="AZ301" s="284"/>
      <c r="BA301" s="284"/>
      <c r="BB301" s="284"/>
      <c r="BC301" s="284"/>
      <c r="BD301" s="284"/>
      <c r="BE301" s="284"/>
      <c r="BF301" s="284"/>
      <c r="BG301" s="284"/>
      <c r="BH301" s="284"/>
      <c r="BI301" s="284"/>
      <c r="BJ301" s="285"/>
      <c r="BK301" s="133"/>
      <c r="BL301" s="5"/>
      <c r="BM301" s="5"/>
      <c r="BP301" s="5"/>
      <c r="BQ301" s="46"/>
      <c r="BR301" s="265"/>
      <c r="BS301" s="284"/>
      <c r="BT301" s="284"/>
      <c r="BU301" s="284"/>
      <c r="BV301" s="284"/>
      <c r="BW301" s="284"/>
      <c r="BX301" s="284"/>
      <c r="BY301" s="284"/>
      <c r="BZ301" s="284"/>
      <c r="CA301" s="284"/>
      <c r="CB301" s="284"/>
      <c r="CC301" s="284"/>
      <c r="CD301" s="284"/>
      <c r="CE301" s="284"/>
      <c r="CF301" s="285"/>
      <c r="CG301" s="5"/>
      <c r="CH301" s="5"/>
      <c r="CI301" s="5"/>
      <c r="CJ301" s="5"/>
      <c r="CK301" s="5"/>
      <c r="CL301" s="5"/>
      <c r="CM301" s="5"/>
      <c r="CN301" s="5"/>
      <c r="CO301" s="5"/>
      <c r="CP301" s="5"/>
      <c r="CQ301" s="5"/>
      <c r="CR301" s="265"/>
      <c r="CS301" s="284"/>
      <c r="CT301" s="284"/>
      <c r="CU301" s="284"/>
      <c r="CV301" s="284"/>
      <c r="CW301" s="284"/>
      <c r="CX301" s="284"/>
      <c r="CY301" s="284"/>
      <c r="CZ301" s="284"/>
      <c r="DA301" s="284"/>
      <c r="DB301" s="284"/>
      <c r="DC301" s="284"/>
      <c r="DD301" s="284"/>
      <c r="DE301" s="284"/>
      <c r="DF301" s="285"/>
      <c r="DG301" s="5"/>
      <c r="DH301" s="265"/>
      <c r="DI301" s="284"/>
      <c r="DJ301" s="284"/>
      <c r="DK301" s="284"/>
      <c r="DL301" s="284"/>
      <c r="DM301" s="284"/>
      <c r="DN301" s="284"/>
      <c r="DO301" s="284"/>
      <c r="DP301" s="284"/>
      <c r="DQ301" s="284"/>
      <c r="DR301" s="284"/>
      <c r="DS301" s="284"/>
      <c r="DT301" s="284"/>
      <c r="DU301" s="284"/>
      <c r="DV301" s="284"/>
      <c r="DW301" s="284"/>
      <c r="DX301" s="285"/>
      <c r="DY301" s="133"/>
      <c r="DZ301" s="5"/>
      <c r="EA301" s="5"/>
    </row>
    <row r="302" spans="1:131" ht="15" customHeight="1" x14ac:dyDescent="0.4">
      <c r="B302" s="5"/>
      <c r="C302" s="46"/>
      <c r="D302" s="271"/>
      <c r="E302" s="314"/>
      <c r="F302" s="314"/>
      <c r="G302" s="314"/>
      <c r="H302" s="314"/>
      <c r="I302" s="314"/>
      <c r="J302" s="314"/>
      <c r="K302" s="314"/>
      <c r="L302" s="314"/>
      <c r="M302" s="314"/>
      <c r="N302" s="314"/>
      <c r="O302" s="314"/>
      <c r="P302" s="314"/>
      <c r="Q302" s="314"/>
      <c r="R302" s="315"/>
      <c r="S302" s="5"/>
      <c r="T302" s="5"/>
      <c r="U302" s="5"/>
      <c r="V302" s="5"/>
      <c r="W302" s="5"/>
      <c r="X302" s="5"/>
      <c r="Y302" s="5"/>
      <c r="Z302" s="5"/>
      <c r="AA302" s="5"/>
      <c r="AB302" s="5"/>
      <c r="AC302" s="5"/>
      <c r="AD302" s="271"/>
      <c r="AE302" s="314"/>
      <c r="AF302" s="314"/>
      <c r="AG302" s="314"/>
      <c r="AH302" s="314"/>
      <c r="AI302" s="314"/>
      <c r="AJ302" s="314"/>
      <c r="AK302" s="314"/>
      <c r="AL302" s="314"/>
      <c r="AM302" s="314"/>
      <c r="AN302" s="314"/>
      <c r="AO302" s="314"/>
      <c r="AP302" s="314"/>
      <c r="AQ302" s="314"/>
      <c r="AR302" s="315"/>
      <c r="AS302" s="5"/>
      <c r="AT302" s="271"/>
      <c r="AU302" s="314"/>
      <c r="AV302" s="314"/>
      <c r="AW302" s="314"/>
      <c r="AX302" s="314"/>
      <c r="AY302" s="314"/>
      <c r="AZ302" s="314"/>
      <c r="BA302" s="314"/>
      <c r="BB302" s="314"/>
      <c r="BC302" s="314"/>
      <c r="BD302" s="314"/>
      <c r="BE302" s="314"/>
      <c r="BF302" s="314"/>
      <c r="BG302" s="314"/>
      <c r="BH302" s="314"/>
      <c r="BI302" s="314"/>
      <c r="BJ302" s="315"/>
      <c r="BK302" s="133"/>
      <c r="BL302" s="5"/>
      <c r="BM302" s="5"/>
      <c r="BP302" s="5"/>
      <c r="BQ302" s="46"/>
      <c r="BR302" s="271"/>
      <c r="BS302" s="314"/>
      <c r="BT302" s="314"/>
      <c r="BU302" s="314"/>
      <c r="BV302" s="314"/>
      <c r="BW302" s="314"/>
      <c r="BX302" s="314"/>
      <c r="BY302" s="314"/>
      <c r="BZ302" s="314"/>
      <c r="CA302" s="314"/>
      <c r="CB302" s="314"/>
      <c r="CC302" s="314"/>
      <c r="CD302" s="314"/>
      <c r="CE302" s="314"/>
      <c r="CF302" s="315"/>
      <c r="CG302" s="5"/>
      <c r="CH302" s="5"/>
      <c r="CI302" s="5"/>
      <c r="CJ302" s="5"/>
      <c r="CK302" s="5"/>
      <c r="CL302" s="5"/>
      <c r="CM302" s="5"/>
      <c r="CN302" s="5"/>
      <c r="CO302" s="5"/>
      <c r="CP302" s="5"/>
      <c r="CQ302" s="5"/>
      <c r="CR302" s="271"/>
      <c r="CS302" s="314"/>
      <c r="CT302" s="314"/>
      <c r="CU302" s="314"/>
      <c r="CV302" s="314"/>
      <c r="CW302" s="314"/>
      <c r="CX302" s="314"/>
      <c r="CY302" s="314"/>
      <c r="CZ302" s="314"/>
      <c r="DA302" s="314"/>
      <c r="DB302" s="314"/>
      <c r="DC302" s="314"/>
      <c r="DD302" s="314"/>
      <c r="DE302" s="314"/>
      <c r="DF302" s="315"/>
      <c r="DG302" s="5"/>
      <c r="DH302" s="271"/>
      <c r="DI302" s="314"/>
      <c r="DJ302" s="314"/>
      <c r="DK302" s="314"/>
      <c r="DL302" s="314"/>
      <c r="DM302" s="314"/>
      <c r="DN302" s="314"/>
      <c r="DO302" s="314"/>
      <c r="DP302" s="314"/>
      <c r="DQ302" s="314"/>
      <c r="DR302" s="314"/>
      <c r="DS302" s="314"/>
      <c r="DT302" s="314"/>
      <c r="DU302" s="314"/>
      <c r="DV302" s="314"/>
      <c r="DW302" s="314"/>
      <c r="DX302" s="315"/>
      <c r="DY302" s="133"/>
      <c r="DZ302" s="5"/>
      <c r="EA302" s="5"/>
    </row>
    <row r="303" spans="1:131" ht="18.75" customHeight="1" x14ac:dyDescent="0.4">
      <c r="B303" s="5"/>
      <c r="C303" s="46"/>
      <c r="D303" s="56"/>
      <c r="E303" s="56"/>
      <c r="F303" s="56"/>
      <c r="G303" s="56"/>
      <c r="H303" s="56"/>
      <c r="I303" s="56"/>
      <c r="J303" s="56"/>
      <c r="K303" s="56"/>
      <c r="L303" s="56"/>
      <c r="M303" s="56"/>
      <c r="N303" s="56"/>
      <c r="O303" s="56"/>
      <c r="P303" s="56"/>
      <c r="Q303" s="56"/>
      <c r="R303" s="56"/>
      <c r="S303" s="5"/>
      <c r="T303" s="5"/>
      <c r="U303" s="5"/>
      <c r="V303" s="5"/>
      <c r="W303" s="5"/>
      <c r="X303" s="5"/>
      <c r="Y303" s="5"/>
      <c r="Z303" s="5"/>
      <c r="AA303" s="5"/>
      <c r="AB303" s="5"/>
      <c r="AC303" s="5"/>
      <c r="AD303" s="56"/>
      <c r="AE303" s="56"/>
      <c r="AF303" s="56"/>
      <c r="AG303" s="56"/>
      <c r="AH303" s="56"/>
      <c r="AI303" s="56"/>
      <c r="AJ303" s="56"/>
      <c r="AK303" s="56"/>
      <c r="AL303" s="56"/>
      <c r="AM303" s="56"/>
      <c r="AN303" s="56"/>
      <c r="AO303" s="56"/>
      <c r="AP303" s="56"/>
      <c r="AQ303" s="56"/>
      <c r="AR303" s="56"/>
      <c r="AS303" s="5"/>
      <c r="AT303" s="56"/>
      <c r="AU303" s="56"/>
      <c r="AV303" s="56"/>
      <c r="AW303" s="56"/>
      <c r="AX303" s="56"/>
      <c r="AY303" s="56"/>
      <c r="AZ303" s="56"/>
      <c r="BA303" s="56"/>
      <c r="BB303" s="56"/>
      <c r="BC303" s="56"/>
      <c r="BD303" s="56"/>
      <c r="BE303" s="56"/>
      <c r="BF303" s="56"/>
      <c r="BG303" s="56"/>
      <c r="BH303" s="56"/>
      <c r="BI303" s="56"/>
      <c r="BJ303" s="56"/>
      <c r="BK303" s="133"/>
      <c r="BL303" s="5"/>
      <c r="BM303" s="5"/>
      <c r="BP303" s="5"/>
      <c r="BQ303" s="46"/>
      <c r="BR303" s="56"/>
      <c r="BS303" s="56"/>
      <c r="BT303" s="56"/>
      <c r="BU303" s="56"/>
      <c r="BV303" s="56"/>
      <c r="BW303" s="56"/>
      <c r="BX303" s="56"/>
      <c r="BY303" s="56"/>
      <c r="BZ303" s="56"/>
      <c r="CA303" s="56"/>
      <c r="CB303" s="56"/>
      <c r="CC303" s="56"/>
      <c r="CD303" s="56"/>
      <c r="CE303" s="56"/>
      <c r="CF303" s="56"/>
      <c r="CG303" s="5"/>
      <c r="CH303" s="5"/>
      <c r="CI303" s="5"/>
      <c r="CJ303" s="5"/>
      <c r="CK303" s="5"/>
      <c r="CL303" s="5"/>
      <c r="CM303" s="5"/>
      <c r="CN303" s="5"/>
      <c r="CO303" s="5"/>
      <c r="CP303" s="5"/>
      <c r="CQ303" s="5"/>
      <c r="CR303" s="56"/>
      <c r="CS303" s="56"/>
      <c r="CT303" s="56"/>
      <c r="CU303" s="56"/>
      <c r="CV303" s="56"/>
      <c r="CW303" s="56"/>
      <c r="CX303" s="56"/>
      <c r="CY303" s="56"/>
      <c r="CZ303" s="56"/>
      <c r="DA303" s="56"/>
      <c r="DB303" s="56"/>
      <c r="DC303" s="56"/>
      <c r="DD303" s="56"/>
      <c r="DE303" s="56"/>
      <c r="DF303" s="56"/>
      <c r="DG303" s="5"/>
      <c r="DH303" s="56"/>
      <c r="DI303" s="56"/>
      <c r="DJ303" s="56"/>
      <c r="DK303" s="56"/>
      <c r="DL303" s="56"/>
      <c r="DM303" s="56"/>
      <c r="DN303" s="56"/>
      <c r="DO303" s="56"/>
      <c r="DP303" s="56"/>
      <c r="DQ303" s="56"/>
      <c r="DR303" s="56"/>
      <c r="DS303" s="56"/>
      <c r="DT303" s="56"/>
      <c r="DU303" s="56"/>
      <c r="DV303" s="56"/>
      <c r="DW303" s="56"/>
      <c r="DX303" s="56"/>
      <c r="DY303" s="133"/>
      <c r="DZ303" s="5"/>
      <c r="EA303" s="5"/>
    </row>
    <row r="304" spans="1:131" ht="15" customHeight="1" x14ac:dyDescent="0.4">
      <c r="B304" s="5"/>
      <c r="C304" s="46"/>
      <c r="D304" s="262"/>
      <c r="E304" s="263"/>
      <c r="F304" s="263"/>
      <c r="G304" s="263"/>
      <c r="H304" s="263"/>
      <c r="I304" s="263"/>
      <c r="J304" s="263"/>
      <c r="K304" s="263"/>
      <c r="L304" s="263"/>
      <c r="M304" s="263"/>
      <c r="N304" s="263"/>
      <c r="O304" s="263"/>
      <c r="P304" s="263"/>
      <c r="Q304" s="263"/>
      <c r="R304" s="264"/>
      <c r="S304" s="5"/>
      <c r="T304" s="5"/>
      <c r="U304" s="5"/>
      <c r="V304" s="5"/>
      <c r="W304" s="5"/>
      <c r="X304" s="5"/>
      <c r="Y304" s="5"/>
      <c r="Z304" s="5"/>
      <c r="AA304" s="5"/>
      <c r="AB304" s="5"/>
      <c r="AC304" s="5"/>
      <c r="AD304" s="262"/>
      <c r="AE304" s="263"/>
      <c r="AF304" s="263"/>
      <c r="AG304" s="263"/>
      <c r="AH304" s="263"/>
      <c r="AI304" s="263"/>
      <c r="AJ304" s="263"/>
      <c r="AK304" s="263"/>
      <c r="AL304" s="263"/>
      <c r="AM304" s="263"/>
      <c r="AN304" s="263"/>
      <c r="AO304" s="263"/>
      <c r="AP304" s="263"/>
      <c r="AQ304" s="263"/>
      <c r="AR304" s="264"/>
      <c r="AS304" s="5"/>
      <c r="AT304" s="262"/>
      <c r="AU304" s="263"/>
      <c r="AV304" s="263"/>
      <c r="AW304" s="263"/>
      <c r="AX304" s="263"/>
      <c r="AY304" s="263"/>
      <c r="AZ304" s="263"/>
      <c r="BA304" s="263"/>
      <c r="BB304" s="263"/>
      <c r="BC304" s="263"/>
      <c r="BD304" s="263"/>
      <c r="BE304" s="263"/>
      <c r="BF304" s="263"/>
      <c r="BG304" s="263"/>
      <c r="BH304" s="263"/>
      <c r="BI304" s="263"/>
      <c r="BJ304" s="264"/>
      <c r="BK304" s="133"/>
      <c r="BL304" s="5"/>
      <c r="BM304" s="5"/>
      <c r="BP304" s="5"/>
      <c r="BQ304" s="46"/>
      <c r="BR304" s="262" t="s">
        <v>351</v>
      </c>
      <c r="BS304" s="263"/>
      <c r="BT304" s="263"/>
      <c r="BU304" s="263"/>
      <c r="BV304" s="263"/>
      <c r="BW304" s="263"/>
      <c r="BX304" s="263"/>
      <c r="BY304" s="263"/>
      <c r="BZ304" s="263"/>
      <c r="CA304" s="263"/>
      <c r="CB304" s="263"/>
      <c r="CC304" s="263"/>
      <c r="CD304" s="263"/>
      <c r="CE304" s="263"/>
      <c r="CF304" s="264"/>
      <c r="CG304" s="5"/>
      <c r="CH304" s="5"/>
      <c r="CI304" s="5"/>
      <c r="CJ304" s="5"/>
      <c r="CK304" s="5"/>
      <c r="CL304" s="5"/>
      <c r="CM304" s="5"/>
      <c r="CN304" s="5"/>
      <c r="CO304" s="5"/>
      <c r="CP304" s="5"/>
      <c r="CQ304" s="5"/>
      <c r="CR304" s="262" t="s">
        <v>263</v>
      </c>
      <c r="CS304" s="263"/>
      <c r="CT304" s="263"/>
      <c r="CU304" s="263"/>
      <c r="CV304" s="263"/>
      <c r="CW304" s="263"/>
      <c r="CX304" s="263"/>
      <c r="CY304" s="263"/>
      <c r="CZ304" s="263"/>
      <c r="DA304" s="263"/>
      <c r="DB304" s="263"/>
      <c r="DC304" s="263"/>
      <c r="DD304" s="263"/>
      <c r="DE304" s="263"/>
      <c r="DF304" s="264"/>
      <c r="DG304" s="5"/>
      <c r="DH304" s="262" t="s">
        <v>182</v>
      </c>
      <c r="DI304" s="263"/>
      <c r="DJ304" s="263"/>
      <c r="DK304" s="263"/>
      <c r="DL304" s="263"/>
      <c r="DM304" s="263"/>
      <c r="DN304" s="263"/>
      <c r="DO304" s="263"/>
      <c r="DP304" s="263"/>
      <c r="DQ304" s="263"/>
      <c r="DR304" s="263"/>
      <c r="DS304" s="263"/>
      <c r="DT304" s="263"/>
      <c r="DU304" s="263"/>
      <c r="DV304" s="263"/>
      <c r="DW304" s="263"/>
      <c r="DX304" s="264"/>
      <c r="DY304" s="133"/>
      <c r="DZ304" s="5"/>
      <c r="EA304" s="5"/>
    </row>
    <row r="305" spans="2:131" ht="15" customHeight="1" x14ac:dyDescent="0.4">
      <c r="B305" s="5"/>
      <c r="C305" s="46"/>
      <c r="D305" s="265"/>
      <c r="E305" s="284"/>
      <c r="F305" s="284"/>
      <c r="G305" s="284"/>
      <c r="H305" s="284"/>
      <c r="I305" s="284"/>
      <c r="J305" s="284"/>
      <c r="K305" s="284"/>
      <c r="L305" s="284"/>
      <c r="M305" s="284"/>
      <c r="N305" s="284"/>
      <c r="O305" s="284"/>
      <c r="P305" s="284"/>
      <c r="Q305" s="284"/>
      <c r="R305" s="285"/>
      <c r="S305" s="5"/>
      <c r="T305" s="5"/>
      <c r="U305" s="5"/>
      <c r="V305" s="5"/>
      <c r="W305" s="5"/>
      <c r="X305" s="5"/>
      <c r="Y305" s="5"/>
      <c r="Z305" s="5"/>
      <c r="AA305" s="5"/>
      <c r="AB305" s="5"/>
      <c r="AC305" s="5"/>
      <c r="AD305" s="265"/>
      <c r="AE305" s="284"/>
      <c r="AF305" s="284"/>
      <c r="AG305" s="284"/>
      <c r="AH305" s="284"/>
      <c r="AI305" s="284"/>
      <c r="AJ305" s="284"/>
      <c r="AK305" s="284"/>
      <c r="AL305" s="284"/>
      <c r="AM305" s="284"/>
      <c r="AN305" s="284"/>
      <c r="AO305" s="284"/>
      <c r="AP305" s="284"/>
      <c r="AQ305" s="284"/>
      <c r="AR305" s="285"/>
      <c r="AS305" s="5"/>
      <c r="AT305" s="265"/>
      <c r="AU305" s="284"/>
      <c r="AV305" s="284"/>
      <c r="AW305" s="284"/>
      <c r="AX305" s="284"/>
      <c r="AY305" s="284"/>
      <c r="AZ305" s="284"/>
      <c r="BA305" s="284"/>
      <c r="BB305" s="284"/>
      <c r="BC305" s="284"/>
      <c r="BD305" s="284"/>
      <c r="BE305" s="284"/>
      <c r="BF305" s="284"/>
      <c r="BG305" s="284"/>
      <c r="BH305" s="284"/>
      <c r="BI305" s="284"/>
      <c r="BJ305" s="285"/>
      <c r="BK305" s="133"/>
      <c r="BL305" s="5"/>
      <c r="BM305" s="5"/>
      <c r="BP305" s="5"/>
      <c r="BQ305" s="46"/>
      <c r="BR305" s="265" t="s">
        <v>423</v>
      </c>
      <c r="BS305" s="284"/>
      <c r="BT305" s="284"/>
      <c r="BU305" s="284"/>
      <c r="BV305" s="284"/>
      <c r="BW305" s="284"/>
      <c r="BX305" s="284"/>
      <c r="BY305" s="284"/>
      <c r="BZ305" s="284"/>
      <c r="CA305" s="284"/>
      <c r="CB305" s="284"/>
      <c r="CC305" s="284"/>
      <c r="CD305" s="284"/>
      <c r="CE305" s="284"/>
      <c r="CF305" s="285"/>
      <c r="CG305" s="5"/>
      <c r="CH305" s="5"/>
      <c r="CI305" s="5"/>
      <c r="CJ305" s="5"/>
      <c r="CK305" s="5"/>
      <c r="CL305" s="5"/>
      <c r="CM305" s="5"/>
      <c r="CN305" s="5"/>
      <c r="CO305" s="5"/>
      <c r="CP305" s="5"/>
      <c r="CQ305" s="5"/>
      <c r="CR305" s="265" t="s">
        <v>1</v>
      </c>
      <c r="CS305" s="284"/>
      <c r="CT305" s="284"/>
      <c r="CU305" s="284"/>
      <c r="CV305" s="284"/>
      <c r="CW305" s="284"/>
      <c r="CX305" s="284"/>
      <c r="CY305" s="284"/>
      <c r="CZ305" s="284"/>
      <c r="DA305" s="284"/>
      <c r="DB305" s="284"/>
      <c r="DC305" s="284"/>
      <c r="DD305" s="284"/>
      <c r="DE305" s="284"/>
      <c r="DF305" s="285"/>
      <c r="DG305" s="5"/>
      <c r="DH305" s="265" t="s">
        <v>245</v>
      </c>
      <c r="DI305" s="284"/>
      <c r="DJ305" s="284"/>
      <c r="DK305" s="284"/>
      <c r="DL305" s="284"/>
      <c r="DM305" s="284"/>
      <c r="DN305" s="284"/>
      <c r="DO305" s="284"/>
      <c r="DP305" s="284"/>
      <c r="DQ305" s="284"/>
      <c r="DR305" s="284"/>
      <c r="DS305" s="284"/>
      <c r="DT305" s="284"/>
      <c r="DU305" s="284"/>
      <c r="DV305" s="284"/>
      <c r="DW305" s="284"/>
      <c r="DX305" s="285"/>
      <c r="DY305" s="133"/>
      <c r="DZ305" s="5"/>
      <c r="EA305" s="5"/>
    </row>
    <row r="306" spans="2:131" ht="15" customHeight="1" x14ac:dyDescent="0.4">
      <c r="B306" s="5"/>
      <c r="C306" s="46"/>
      <c r="D306" s="265"/>
      <c r="E306" s="284"/>
      <c r="F306" s="284"/>
      <c r="G306" s="284"/>
      <c r="H306" s="284"/>
      <c r="I306" s="284"/>
      <c r="J306" s="284"/>
      <c r="K306" s="284"/>
      <c r="L306" s="284"/>
      <c r="M306" s="284"/>
      <c r="N306" s="284"/>
      <c r="O306" s="284"/>
      <c r="P306" s="284"/>
      <c r="Q306" s="284"/>
      <c r="R306" s="285"/>
      <c r="S306" s="5"/>
      <c r="T306" s="5"/>
      <c r="U306" s="5"/>
      <c r="V306" s="5"/>
      <c r="W306" s="5"/>
      <c r="X306" s="5"/>
      <c r="Y306" s="5"/>
      <c r="Z306" s="5"/>
      <c r="AA306" s="5"/>
      <c r="AB306" s="5"/>
      <c r="AC306" s="5"/>
      <c r="AD306" s="265"/>
      <c r="AE306" s="284"/>
      <c r="AF306" s="284"/>
      <c r="AG306" s="284"/>
      <c r="AH306" s="284"/>
      <c r="AI306" s="284"/>
      <c r="AJ306" s="284"/>
      <c r="AK306" s="284"/>
      <c r="AL306" s="284"/>
      <c r="AM306" s="284"/>
      <c r="AN306" s="284"/>
      <c r="AO306" s="284"/>
      <c r="AP306" s="284"/>
      <c r="AQ306" s="284"/>
      <c r="AR306" s="285"/>
      <c r="AS306" s="5"/>
      <c r="AT306" s="265"/>
      <c r="AU306" s="284"/>
      <c r="AV306" s="284"/>
      <c r="AW306" s="284"/>
      <c r="AX306" s="284"/>
      <c r="AY306" s="284"/>
      <c r="AZ306" s="284"/>
      <c r="BA306" s="284"/>
      <c r="BB306" s="284"/>
      <c r="BC306" s="284"/>
      <c r="BD306" s="284"/>
      <c r="BE306" s="284"/>
      <c r="BF306" s="284"/>
      <c r="BG306" s="284"/>
      <c r="BH306" s="284"/>
      <c r="BI306" s="284"/>
      <c r="BJ306" s="285"/>
      <c r="BK306" s="133"/>
      <c r="BL306" s="5"/>
      <c r="BM306" s="5"/>
      <c r="BP306" s="5"/>
      <c r="BQ306" s="46"/>
      <c r="BR306" s="265" t="s">
        <v>149</v>
      </c>
      <c r="BS306" s="284"/>
      <c r="BT306" s="284"/>
      <c r="BU306" s="284"/>
      <c r="BV306" s="284"/>
      <c r="BW306" s="284"/>
      <c r="BX306" s="284"/>
      <c r="BY306" s="284"/>
      <c r="BZ306" s="284"/>
      <c r="CA306" s="284"/>
      <c r="CB306" s="284"/>
      <c r="CC306" s="284"/>
      <c r="CD306" s="284"/>
      <c r="CE306" s="284"/>
      <c r="CF306" s="285"/>
      <c r="CG306" s="5"/>
      <c r="CH306" s="5"/>
      <c r="CI306" s="5"/>
      <c r="CJ306" s="5"/>
      <c r="CK306" s="5"/>
      <c r="CL306" s="5"/>
      <c r="CM306" s="5"/>
      <c r="CN306" s="5"/>
      <c r="CO306" s="5"/>
      <c r="CP306" s="5"/>
      <c r="CQ306" s="5"/>
      <c r="CR306" s="265" t="s">
        <v>294</v>
      </c>
      <c r="CS306" s="284"/>
      <c r="CT306" s="284"/>
      <c r="CU306" s="284"/>
      <c r="CV306" s="284"/>
      <c r="CW306" s="284"/>
      <c r="CX306" s="284"/>
      <c r="CY306" s="284"/>
      <c r="CZ306" s="284"/>
      <c r="DA306" s="284"/>
      <c r="DB306" s="284"/>
      <c r="DC306" s="284"/>
      <c r="DD306" s="284"/>
      <c r="DE306" s="284"/>
      <c r="DF306" s="285"/>
      <c r="DG306" s="5"/>
      <c r="DH306" s="265" t="s">
        <v>182</v>
      </c>
      <c r="DI306" s="284"/>
      <c r="DJ306" s="284"/>
      <c r="DK306" s="284"/>
      <c r="DL306" s="284"/>
      <c r="DM306" s="284"/>
      <c r="DN306" s="284"/>
      <c r="DO306" s="284"/>
      <c r="DP306" s="284"/>
      <c r="DQ306" s="284"/>
      <c r="DR306" s="284"/>
      <c r="DS306" s="284"/>
      <c r="DT306" s="284"/>
      <c r="DU306" s="284"/>
      <c r="DV306" s="284"/>
      <c r="DW306" s="284"/>
      <c r="DX306" s="285"/>
      <c r="DY306" s="133"/>
      <c r="DZ306" s="5"/>
      <c r="EA306" s="5"/>
    </row>
    <row r="307" spans="2:131" ht="15" customHeight="1" x14ac:dyDescent="0.4">
      <c r="B307" s="5"/>
      <c r="C307" s="46"/>
      <c r="D307" s="265"/>
      <c r="E307" s="284"/>
      <c r="F307" s="284"/>
      <c r="G307" s="284"/>
      <c r="H307" s="284"/>
      <c r="I307" s="284"/>
      <c r="J307" s="284"/>
      <c r="K307" s="284"/>
      <c r="L307" s="284"/>
      <c r="M307" s="284"/>
      <c r="N307" s="284"/>
      <c r="O307" s="284"/>
      <c r="P307" s="284"/>
      <c r="Q307" s="284"/>
      <c r="R307" s="285"/>
      <c r="S307" s="5"/>
      <c r="T307" s="5"/>
      <c r="U307" s="5"/>
      <c r="V307" s="5"/>
      <c r="W307" s="5"/>
      <c r="X307" s="5"/>
      <c r="Y307" s="5"/>
      <c r="Z307" s="5"/>
      <c r="AA307" s="5"/>
      <c r="AB307" s="5"/>
      <c r="AC307" s="5"/>
      <c r="AD307" s="265"/>
      <c r="AE307" s="284"/>
      <c r="AF307" s="284"/>
      <c r="AG307" s="284"/>
      <c r="AH307" s="284"/>
      <c r="AI307" s="284"/>
      <c r="AJ307" s="284"/>
      <c r="AK307" s="284"/>
      <c r="AL307" s="284"/>
      <c r="AM307" s="284"/>
      <c r="AN307" s="284"/>
      <c r="AO307" s="284"/>
      <c r="AP307" s="284"/>
      <c r="AQ307" s="284"/>
      <c r="AR307" s="285"/>
      <c r="AS307" s="5"/>
      <c r="AT307" s="265"/>
      <c r="AU307" s="284"/>
      <c r="AV307" s="284"/>
      <c r="AW307" s="284"/>
      <c r="AX307" s="284"/>
      <c r="AY307" s="284"/>
      <c r="AZ307" s="284"/>
      <c r="BA307" s="284"/>
      <c r="BB307" s="284"/>
      <c r="BC307" s="284"/>
      <c r="BD307" s="284"/>
      <c r="BE307" s="284"/>
      <c r="BF307" s="284"/>
      <c r="BG307" s="284"/>
      <c r="BH307" s="284"/>
      <c r="BI307" s="284"/>
      <c r="BJ307" s="285"/>
      <c r="BK307" s="133"/>
      <c r="BL307" s="5"/>
      <c r="BM307" s="5"/>
      <c r="BP307" s="5"/>
      <c r="BQ307" s="46"/>
      <c r="BR307" s="265"/>
      <c r="BS307" s="284"/>
      <c r="BT307" s="284"/>
      <c r="BU307" s="284"/>
      <c r="BV307" s="284"/>
      <c r="BW307" s="284"/>
      <c r="BX307" s="284"/>
      <c r="BY307" s="284"/>
      <c r="BZ307" s="284"/>
      <c r="CA307" s="284"/>
      <c r="CB307" s="284"/>
      <c r="CC307" s="284"/>
      <c r="CD307" s="284"/>
      <c r="CE307" s="284"/>
      <c r="CF307" s="285"/>
      <c r="CG307" s="5"/>
      <c r="CH307" s="5"/>
      <c r="CI307" s="5"/>
      <c r="CJ307" s="5"/>
      <c r="CK307" s="5"/>
      <c r="CL307" s="5"/>
      <c r="CM307" s="5"/>
      <c r="CN307" s="5"/>
      <c r="CO307" s="5"/>
      <c r="CP307" s="5"/>
      <c r="CQ307" s="5"/>
      <c r="CR307" s="265" t="s">
        <v>425</v>
      </c>
      <c r="CS307" s="284"/>
      <c r="CT307" s="284"/>
      <c r="CU307" s="284"/>
      <c r="CV307" s="284"/>
      <c r="CW307" s="284"/>
      <c r="CX307" s="284"/>
      <c r="CY307" s="284"/>
      <c r="CZ307" s="284"/>
      <c r="DA307" s="284"/>
      <c r="DB307" s="284"/>
      <c r="DC307" s="284"/>
      <c r="DD307" s="284"/>
      <c r="DE307" s="284"/>
      <c r="DF307" s="285"/>
      <c r="DG307" s="5"/>
      <c r="DH307" s="265" t="s">
        <v>182</v>
      </c>
      <c r="DI307" s="284"/>
      <c r="DJ307" s="284"/>
      <c r="DK307" s="284"/>
      <c r="DL307" s="284"/>
      <c r="DM307" s="284"/>
      <c r="DN307" s="284"/>
      <c r="DO307" s="284"/>
      <c r="DP307" s="284"/>
      <c r="DQ307" s="284"/>
      <c r="DR307" s="284"/>
      <c r="DS307" s="284"/>
      <c r="DT307" s="284"/>
      <c r="DU307" s="284"/>
      <c r="DV307" s="284"/>
      <c r="DW307" s="284"/>
      <c r="DX307" s="285"/>
      <c r="DY307" s="133"/>
      <c r="DZ307" s="5"/>
      <c r="EA307" s="5"/>
    </row>
    <row r="308" spans="2:131" ht="15" customHeight="1" x14ac:dyDescent="0.4">
      <c r="B308" s="5"/>
      <c r="C308" s="46"/>
      <c r="D308" s="265"/>
      <c r="E308" s="284"/>
      <c r="F308" s="284"/>
      <c r="G308" s="284"/>
      <c r="H308" s="284"/>
      <c r="I308" s="284"/>
      <c r="J308" s="284"/>
      <c r="K308" s="284"/>
      <c r="L308" s="284"/>
      <c r="M308" s="284"/>
      <c r="N308" s="284"/>
      <c r="O308" s="284"/>
      <c r="P308" s="284"/>
      <c r="Q308" s="284"/>
      <c r="R308" s="285"/>
      <c r="S308" s="5"/>
      <c r="T308" s="5"/>
      <c r="U308" s="5"/>
      <c r="V308" s="5"/>
      <c r="W308" s="5"/>
      <c r="X308" s="5"/>
      <c r="Y308" s="5"/>
      <c r="Z308" s="5"/>
      <c r="AA308" s="5"/>
      <c r="AB308" s="5"/>
      <c r="AC308" s="5"/>
      <c r="AD308" s="265"/>
      <c r="AE308" s="284"/>
      <c r="AF308" s="284"/>
      <c r="AG308" s="284"/>
      <c r="AH308" s="284"/>
      <c r="AI308" s="284"/>
      <c r="AJ308" s="284"/>
      <c r="AK308" s="284"/>
      <c r="AL308" s="284"/>
      <c r="AM308" s="284"/>
      <c r="AN308" s="284"/>
      <c r="AO308" s="284"/>
      <c r="AP308" s="284"/>
      <c r="AQ308" s="284"/>
      <c r="AR308" s="285"/>
      <c r="AS308" s="5"/>
      <c r="AT308" s="265"/>
      <c r="AU308" s="284"/>
      <c r="AV308" s="284"/>
      <c r="AW308" s="284"/>
      <c r="AX308" s="284"/>
      <c r="AY308" s="284"/>
      <c r="AZ308" s="284"/>
      <c r="BA308" s="284"/>
      <c r="BB308" s="284"/>
      <c r="BC308" s="284"/>
      <c r="BD308" s="284"/>
      <c r="BE308" s="284"/>
      <c r="BF308" s="284"/>
      <c r="BG308" s="284"/>
      <c r="BH308" s="284"/>
      <c r="BI308" s="284"/>
      <c r="BJ308" s="285"/>
      <c r="BK308" s="133"/>
      <c r="BL308" s="5"/>
      <c r="BM308" s="5"/>
      <c r="BP308" s="5"/>
      <c r="BQ308" s="46"/>
      <c r="BR308" s="265"/>
      <c r="BS308" s="284"/>
      <c r="BT308" s="284"/>
      <c r="BU308" s="284"/>
      <c r="BV308" s="284"/>
      <c r="BW308" s="284"/>
      <c r="BX308" s="284"/>
      <c r="BY308" s="284"/>
      <c r="BZ308" s="284"/>
      <c r="CA308" s="284"/>
      <c r="CB308" s="284"/>
      <c r="CC308" s="284"/>
      <c r="CD308" s="284"/>
      <c r="CE308" s="284"/>
      <c r="CF308" s="285"/>
      <c r="CG308" s="5"/>
      <c r="CH308" s="5"/>
      <c r="CI308" s="5"/>
      <c r="CJ308" s="5"/>
      <c r="CK308" s="5"/>
      <c r="CL308" s="5"/>
      <c r="CM308" s="5"/>
      <c r="CN308" s="5"/>
      <c r="CO308" s="5"/>
      <c r="CP308" s="5"/>
      <c r="CQ308" s="5"/>
      <c r="CR308" s="265" t="s">
        <v>427</v>
      </c>
      <c r="CS308" s="284"/>
      <c r="CT308" s="284"/>
      <c r="CU308" s="284"/>
      <c r="CV308" s="284"/>
      <c r="CW308" s="284"/>
      <c r="CX308" s="284"/>
      <c r="CY308" s="284"/>
      <c r="CZ308" s="284"/>
      <c r="DA308" s="284"/>
      <c r="DB308" s="284"/>
      <c r="DC308" s="284"/>
      <c r="DD308" s="284"/>
      <c r="DE308" s="284"/>
      <c r="DF308" s="285"/>
      <c r="DG308" s="5"/>
      <c r="DH308" s="265" t="s">
        <v>245</v>
      </c>
      <c r="DI308" s="284"/>
      <c r="DJ308" s="284"/>
      <c r="DK308" s="284"/>
      <c r="DL308" s="284"/>
      <c r="DM308" s="284"/>
      <c r="DN308" s="284"/>
      <c r="DO308" s="284"/>
      <c r="DP308" s="284"/>
      <c r="DQ308" s="284"/>
      <c r="DR308" s="284"/>
      <c r="DS308" s="284"/>
      <c r="DT308" s="284"/>
      <c r="DU308" s="284"/>
      <c r="DV308" s="284"/>
      <c r="DW308" s="284"/>
      <c r="DX308" s="285"/>
      <c r="DY308" s="133"/>
      <c r="DZ308" s="5"/>
      <c r="EA308" s="5"/>
    </row>
    <row r="309" spans="2:131" ht="15" customHeight="1" x14ac:dyDescent="0.4">
      <c r="B309" s="5"/>
      <c r="C309" s="46"/>
      <c r="D309" s="265"/>
      <c r="E309" s="284"/>
      <c r="F309" s="284"/>
      <c r="G309" s="284"/>
      <c r="H309" s="284"/>
      <c r="I309" s="284"/>
      <c r="J309" s="284"/>
      <c r="K309" s="284"/>
      <c r="L309" s="284"/>
      <c r="M309" s="284"/>
      <c r="N309" s="284"/>
      <c r="O309" s="284"/>
      <c r="P309" s="284"/>
      <c r="Q309" s="284"/>
      <c r="R309" s="285"/>
      <c r="S309" s="5"/>
      <c r="T309" s="5"/>
      <c r="U309" s="5"/>
      <c r="V309" s="5"/>
      <c r="W309" s="5"/>
      <c r="X309" s="5"/>
      <c r="Y309" s="5"/>
      <c r="Z309" s="5"/>
      <c r="AA309" s="5"/>
      <c r="AB309" s="5"/>
      <c r="AC309" s="5"/>
      <c r="AD309" s="265"/>
      <c r="AE309" s="284"/>
      <c r="AF309" s="284"/>
      <c r="AG309" s="284"/>
      <c r="AH309" s="284"/>
      <c r="AI309" s="284"/>
      <c r="AJ309" s="284"/>
      <c r="AK309" s="284"/>
      <c r="AL309" s="284"/>
      <c r="AM309" s="284"/>
      <c r="AN309" s="284"/>
      <c r="AO309" s="284"/>
      <c r="AP309" s="284"/>
      <c r="AQ309" s="284"/>
      <c r="AR309" s="285"/>
      <c r="AS309" s="5"/>
      <c r="AT309" s="265"/>
      <c r="AU309" s="284"/>
      <c r="AV309" s="284"/>
      <c r="AW309" s="284"/>
      <c r="AX309" s="284"/>
      <c r="AY309" s="284"/>
      <c r="AZ309" s="284"/>
      <c r="BA309" s="284"/>
      <c r="BB309" s="284"/>
      <c r="BC309" s="284"/>
      <c r="BD309" s="284"/>
      <c r="BE309" s="284"/>
      <c r="BF309" s="284"/>
      <c r="BG309" s="284"/>
      <c r="BH309" s="284"/>
      <c r="BI309" s="284"/>
      <c r="BJ309" s="285"/>
      <c r="BK309" s="133"/>
      <c r="BL309" s="5"/>
      <c r="BM309" s="5"/>
      <c r="BP309" s="5"/>
      <c r="BQ309" s="46"/>
      <c r="BR309" s="265"/>
      <c r="BS309" s="284"/>
      <c r="BT309" s="284"/>
      <c r="BU309" s="284"/>
      <c r="BV309" s="284"/>
      <c r="BW309" s="284"/>
      <c r="BX309" s="284"/>
      <c r="BY309" s="284"/>
      <c r="BZ309" s="284"/>
      <c r="CA309" s="284"/>
      <c r="CB309" s="284"/>
      <c r="CC309" s="284"/>
      <c r="CD309" s="284"/>
      <c r="CE309" s="284"/>
      <c r="CF309" s="285"/>
      <c r="CG309" s="5"/>
      <c r="CH309" s="5"/>
      <c r="CI309" s="5"/>
      <c r="CJ309" s="5"/>
      <c r="CK309" s="5"/>
      <c r="CL309" s="5"/>
      <c r="CM309" s="5"/>
      <c r="CN309" s="5"/>
      <c r="CO309" s="5"/>
      <c r="CP309" s="5"/>
      <c r="CQ309" s="5"/>
      <c r="CR309" s="265"/>
      <c r="CS309" s="284"/>
      <c r="CT309" s="284"/>
      <c r="CU309" s="284"/>
      <c r="CV309" s="284"/>
      <c r="CW309" s="284"/>
      <c r="CX309" s="284"/>
      <c r="CY309" s="284"/>
      <c r="CZ309" s="284"/>
      <c r="DA309" s="284"/>
      <c r="DB309" s="284"/>
      <c r="DC309" s="284"/>
      <c r="DD309" s="284"/>
      <c r="DE309" s="284"/>
      <c r="DF309" s="285"/>
      <c r="DG309" s="5"/>
      <c r="DH309" s="265"/>
      <c r="DI309" s="284"/>
      <c r="DJ309" s="284"/>
      <c r="DK309" s="284"/>
      <c r="DL309" s="284"/>
      <c r="DM309" s="284"/>
      <c r="DN309" s="284"/>
      <c r="DO309" s="284"/>
      <c r="DP309" s="284"/>
      <c r="DQ309" s="284"/>
      <c r="DR309" s="284"/>
      <c r="DS309" s="284"/>
      <c r="DT309" s="284"/>
      <c r="DU309" s="284"/>
      <c r="DV309" s="284"/>
      <c r="DW309" s="284"/>
      <c r="DX309" s="285"/>
      <c r="DY309" s="133"/>
      <c r="DZ309" s="5"/>
      <c r="EA309" s="5"/>
    </row>
    <row r="310" spans="2:131" ht="15" customHeight="1" x14ac:dyDescent="0.4">
      <c r="B310" s="5"/>
      <c r="C310" s="46"/>
      <c r="D310" s="265"/>
      <c r="E310" s="284"/>
      <c r="F310" s="284"/>
      <c r="G310" s="284"/>
      <c r="H310" s="284"/>
      <c r="I310" s="284"/>
      <c r="J310" s="284"/>
      <c r="K310" s="284"/>
      <c r="L310" s="284"/>
      <c r="M310" s="284"/>
      <c r="N310" s="284"/>
      <c r="O310" s="284"/>
      <c r="P310" s="284"/>
      <c r="Q310" s="284"/>
      <c r="R310" s="285"/>
      <c r="S310" s="5"/>
      <c r="T310" s="5"/>
      <c r="U310" s="5"/>
      <c r="V310" s="5"/>
      <c r="W310" s="5"/>
      <c r="X310" s="5"/>
      <c r="Y310" s="5"/>
      <c r="Z310" s="5"/>
      <c r="AA310" s="5"/>
      <c r="AB310" s="5"/>
      <c r="AC310" s="5"/>
      <c r="AD310" s="265"/>
      <c r="AE310" s="284"/>
      <c r="AF310" s="284"/>
      <c r="AG310" s="284"/>
      <c r="AH310" s="284"/>
      <c r="AI310" s="284"/>
      <c r="AJ310" s="284"/>
      <c r="AK310" s="284"/>
      <c r="AL310" s="284"/>
      <c r="AM310" s="284"/>
      <c r="AN310" s="284"/>
      <c r="AO310" s="284"/>
      <c r="AP310" s="284"/>
      <c r="AQ310" s="284"/>
      <c r="AR310" s="285"/>
      <c r="AS310" s="5"/>
      <c r="AT310" s="265"/>
      <c r="AU310" s="284"/>
      <c r="AV310" s="284"/>
      <c r="AW310" s="284"/>
      <c r="AX310" s="284"/>
      <c r="AY310" s="284"/>
      <c r="AZ310" s="284"/>
      <c r="BA310" s="284"/>
      <c r="BB310" s="284"/>
      <c r="BC310" s="284"/>
      <c r="BD310" s="284"/>
      <c r="BE310" s="284"/>
      <c r="BF310" s="284"/>
      <c r="BG310" s="284"/>
      <c r="BH310" s="284"/>
      <c r="BI310" s="284"/>
      <c r="BJ310" s="285"/>
      <c r="BK310" s="133"/>
      <c r="BL310" s="5"/>
      <c r="BM310" s="5"/>
      <c r="BP310" s="5"/>
      <c r="BQ310" s="46"/>
      <c r="BR310" s="265"/>
      <c r="BS310" s="284"/>
      <c r="BT310" s="284"/>
      <c r="BU310" s="284"/>
      <c r="BV310" s="284"/>
      <c r="BW310" s="284"/>
      <c r="BX310" s="284"/>
      <c r="BY310" s="284"/>
      <c r="BZ310" s="284"/>
      <c r="CA310" s="284"/>
      <c r="CB310" s="284"/>
      <c r="CC310" s="284"/>
      <c r="CD310" s="284"/>
      <c r="CE310" s="284"/>
      <c r="CF310" s="285"/>
      <c r="CG310" s="5"/>
      <c r="CH310" s="5"/>
      <c r="CI310" s="5"/>
      <c r="CJ310" s="5"/>
      <c r="CK310" s="5"/>
      <c r="CL310" s="5"/>
      <c r="CM310" s="5"/>
      <c r="CN310" s="5"/>
      <c r="CO310" s="5"/>
      <c r="CP310" s="5"/>
      <c r="CQ310" s="5"/>
      <c r="CR310" s="265"/>
      <c r="CS310" s="284"/>
      <c r="CT310" s="284"/>
      <c r="CU310" s="284"/>
      <c r="CV310" s="284"/>
      <c r="CW310" s="284"/>
      <c r="CX310" s="284"/>
      <c r="CY310" s="284"/>
      <c r="CZ310" s="284"/>
      <c r="DA310" s="284"/>
      <c r="DB310" s="284"/>
      <c r="DC310" s="284"/>
      <c r="DD310" s="284"/>
      <c r="DE310" s="284"/>
      <c r="DF310" s="285"/>
      <c r="DG310" s="5"/>
      <c r="DH310" s="265"/>
      <c r="DI310" s="284"/>
      <c r="DJ310" s="284"/>
      <c r="DK310" s="284"/>
      <c r="DL310" s="284"/>
      <c r="DM310" s="284"/>
      <c r="DN310" s="284"/>
      <c r="DO310" s="284"/>
      <c r="DP310" s="284"/>
      <c r="DQ310" s="284"/>
      <c r="DR310" s="284"/>
      <c r="DS310" s="284"/>
      <c r="DT310" s="284"/>
      <c r="DU310" s="284"/>
      <c r="DV310" s="284"/>
      <c r="DW310" s="284"/>
      <c r="DX310" s="285"/>
      <c r="DY310" s="133"/>
      <c r="DZ310" s="5"/>
      <c r="EA310" s="5"/>
    </row>
    <row r="311" spans="2:131" ht="15" customHeight="1" x14ac:dyDescent="0.4">
      <c r="B311" s="5"/>
      <c r="C311" s="46"/>
      <c r="D311" s="271"/>
      <c r="E311" s="314"/>
      <c r="F311" s="314"/>
      <c r="G311" s="314"/>
      <c r="H311" s="314"/>
      <c r="I311" s="314"/>
      <c r="J311" s="314"/>
      <c r="K311" s="314"/>
      <c r="L311" s="314"/>
      <c r="M311" s="314"/>
      <c r="N311" s="314"/>
      <c r="O311" s="314"/>
      <c r="P311" s="314"/>
      <c r="Q311" s="314"/>
      <c r="R311" s="315"/>
      <c r="S311" s="5"/>
      <c r="T311" s="5"/>
      <c r="U311" s="5"/>
      <c r="V311" s="5"/>
      <c r="W311" s="5"/>
      <c r="X311" s="5"/>
      <c r="Y311" s="5"/>
      <c r="Z311" s="5"/>
      <c r="AA311" s="5"/>
      <c r="AB311" s="5"/>
      <c r="AC311" s="5"/>
      <c r="AD311" s="271"/>
      <c r="AE311" s="314"/>
      <c r="AF311" s="314"/>
      <c r="AG311" s="314"/>
      <c r="AH311" s="314"/>
      <c r="AI311" s="314"/>
      <c r="AJ311" s="314"/>
      <c r="AK311" s="314"/>
      <c r="AL311" s="314"/>
      <c r="AM311" s="314"/>
      <c r="AN311" s="314"/>
      <c r="AO311" s="314"/>
      <c r="AP311" s="314"/>
      <c r="AQ311" s="314"/>
      <c r="AR311" s="315"/>
      <c r="AS311" s="5"/>
      <c r="AT311" s="271"/>
      <c r="AU311" s="314"/>
      <c r="AV311" s="314"/>
      <c r="AW311" s="314"/>
      <c r="AX311" s="314"/>
      <c r="AY311" s="314"/>
      <c r="AZ311" s="314"/>
      <c r="BA311" s="314"/>
      <c r="BB311" s="314"/>
      <c r="BC311" s="314"/>
      <c r="BD311" s="314"/>
      <c r="BE311" s="314"/>
      <c r="BF311" s="314"/>
      <c r="BG311" s="314"/>
      <c r="BH311" s="314"/>
      <c r="BI311" s="314"/>
      <c r="BJ311" s="315"/>
      <c r="BK311" s="133"/>
      <c r="BL311" s="5"/>
      <c r="BM311" s="5"/>
      <c r="BP311" s="5"/>
      <c r="BQ311" s="46"/>
      <c r="BR311" s="271"/>
      <c r="BS311" s="314"/>
      <c r="BT311" s="314"/>
      <c r="BU311" s="314"/>
      <c r="BV311" s="314"/>
      <c r="BW311" s="314"/>
      <c r="BX311" s="314"/>
      <c r="BY311" s="314"/>
      <c r="BZ311" s="314"/>
      <c r="CA311" s="314"/>
      <c r="CB311" s="314"/>
      <c r="CC311" s="314"/>
      <c r="CD311" s="314"/>
      <c r="CE311" s="314"/>
      <c r="CF311" s="315"/>
      <c r="CG311" s="5"/>
      <c r="CH311" s="5"/>
      <c r="CI311" s="5"/>
      <c r="CJ311" s="5"/>
      <c r="CK311" s="5"/>
      <c r="CL311" s="5"/>
      <c r="CM311" s="5"/>
      <c r="CN311" s="5"/>
      <c r="CO311" s="5"/>
      <c r="CP311" s="5"/>
      <c r="CQ311" s="5"/>
      <c r="CR311" s="271"/>
      <c r="CS311" s="314"/>
      <c r="CT311" s="314"/>
      <c r="CU311" s="314"/>
      <c r="CV311" s="314"/>
      <c r="CW311" s="314"/>
      <c r="CX311" s="314"/>
      <c r="CY311" s="314"/>
      <c r="CZ311" s="314"/>
      <c r="DA311" s="314"/>
      <c r="DB311" s="314"/>
      <c r="DC311" s="314"/>
      <c r="DD311" s="314"/>
      <c r="DE311" s="314"/>
      <c r="DF311" s="315"/>
      <c r="DG311" s="5"/>
      <c r="DH311" s="271"/>
      <c r="DI311" s="314"/>
      <c r="DJ311" s="314"/>
      <c r="DK311" s="314"/>
      <c r="DL311" s="314"/>
      <c r="DM311" s="314"/>
      <c r="DN311" s="314"/>
      <c r="DO311" s="314"/>
      <c r="DP311" s="314"/>
      <c r="DQ311" s="314"/>
      <c r="DR311" s="314"/>
      <c r="DS311" s="314"/>
      <c r="DT311" s="314"/>
      <c r="DU311" s="314"/>
      <c r="DV311" s="314"/>
      <c r="DW311" s="314"/>
      <c r="DX311" s="315"/>
      <c r="DY311" s="133"/>
      <c r="DZ311" s="5"/>
      <c r="EA311" s="5"/>
    </row>
    <row r="312" spans="2:131" ht="18.75" customHeight="1" x14ac:dyDescent="0.4">
      <c r="B312" s="5"/>
      <c r="C312" s="46"/>
      <c r="D312" s="56"/>
      <c r="E312" s="56"/>
      <c r="F312" s="56"/>
      <c r="G312" s="56"/>
      <c r="H312" s="56"/>
      <c r="I312" s="56"/>
      <c r="J312" s="56"/>
      <c r="K312" s="56"/>
      <c r="L312" s="56"/>
      <c r="M312" s="56"/>
      <c r="N312" s="56"/>
      <c r="O312" s="56"/>
      <c r="P312" s="56"/>
      <c r="Q312" s="56"/>
      <c r="R312" s="56"/>
      <c r="S312" s="5"/>
      <c r="T312" s="5"/>
      <c r="U312" s="5"/>
      <c r="V312" s="5"/>
      <c r="W312" s="5"/>
      <c r="X312" s="5"/>
      <c r="Y312" s="5"/>
      <c r="Z312" s="5"/>
      <c r="AA312" s="5"/>
      <c r="AB312" s="5"/>
      <c r="AC312" s="5"/>
      <c r="AD312" s="56"/>
      <c r="AE312" s="56"/>
      <c r="AF312" s="56"/>
      <c r="AG312" s="56"/>
      <c r="AH312" s="56"/>
      <c r="AI312" s="56"/>
      <c r="AJ312" s="56"/>
      <c r="AK312" s="56"/>
      <c r="AL312" s="56"/>
      <c r="AM312" s="56"/>
      <c r="AN312" s="56"/>
      <c r="AO312" s="56"/>
      <c r="AP312" s="56"/>
      <c r="AQ312" s="56"/>
      <c r="AR312" s="56"/>
      <c r="AS312" s="5"/>
      <c r="AT312" s="56"/>
      <c r="AU312" s="56"/>
      <c r="AV312" s="56"/>
      <c r="AW312" s="56"/>
      <c r="AX312" s="56"/>
      <c r="AY312" s="56"/>
      <c r="AZ312" s="56"/>
      <c r="BA312" s="56"/>
      <c r="BB312" s="56"/>
      <c r="BC312" s="56"/>
      <c r="BD312" s="56"/>
      <c r="BE312" s="56"/>
      <c r="BF312" s="56"/>
      <c r="BG312" s="56"/>
      <c r="BH312" s="56"/>
      <c r="BI312" s="56"/>
      <c r="BJ312" s="56"/>
      <c r="BK312" s="133"/>
      <c r="BL312" s="5"/>
      <c r="BM312" s="5"/>
      <c r="BP312" s="5"/>
      <c r="BQ312" s="46"/>
      <c r="BR312" s="56"/>
      <c r="BS312" s="56"/>
      <c r="BT312" s="56"/>
      <c r="BU312" s="56"/>
      <c r="BV312" s="56"/>
      <c r="BW312" s="56"/>
      <c r="BX312" s="56"/>
      <c r="BY312" s="56"/>
      <c r="BZ312" s="56"/>
      <c r="CA312" s="56"/>
      <c r="CB312" s="56"/>
      <c r="CC312" s="56"/>
      <c r="CD312" s="56"/>
      <c r="CE312" s="56"/>
      <c r="CF312" s="56"/>
      <c r="CG312" s="5"/>
      <c r="CH312" s="5"/>
      <c r="CI312" s="5"/>
      <c r="CJ312" s="5"/>
      <c r="CK312" s="5"/>
      <c r="CL312" s="5"/>
      <c r="CM312" s="5"/>
      <c r="CN312" s="5"/>
      <c r="CO312" s="5"/>
      <c r="CP312" s="5"/>
      <c r="CQ312" s="5"/>
      <c r="CR312" s="56"/>
      <c r="CS312" s="56"/>
      <c r="CT312" s="56"/>
      <c r="CU312" s="56"/>
      <c r="CV312" s="56"/>
      <c r="CW312" s="56"/>
      <c r="CX312" s="56"/>
      <c r="CY312" s="56"/>
      <c r="CZ312" s="56"/>
      <c r="DA312" s="56"/>
      <c r="DB312" s="56"/>
      <c r="DC312" s="56"/>
      <c r="DD312" s="56"/>
      <c r="DE312" s="56"/>
      <c r="DF312" s="56"/>
      <c r="DG312" s="5"/>
      <c r="DH312" s="56"/>
      <c r="DI312" s="56"/>
      <c r="DJ312" s="56"/>
      <c r="DK312" s="56"/>
      <c r="DL312" s="56"/>
      <c r="DM312" s="56"/>
      <c r="DN312" s="56"/>
      <c r="DO312" s="56"/>
      <c r="DP312" s="56"/>
      <c r="DQ312" s="56"/>
      <c r="DR312" s="56"/>
      <c r="DS312" s="56"/>
      <c r="DT312" s="56"/>
      <c r="DU312" s="56"/>
      <c r="DV312" s="56"/>
      <c r="DW312" s="56"/>
      <c r="DX312" s="56"/>
      <c r="DY312" s="133"/>
      <c r="DZ312" s="5"/>
      <c r="EA312" s="5"/>
    </row>
    <row r="313" spans="2:131" ht="15" customHeight="1" x14ac:dyDescent="0.4">
      <c r="B313" s="5"/>
      <c r="C313" s="46"/>
      <c r="D313" s="259" t="s">
        <v>526</v>
      </c>
      <c r="E313" s="260"/>
      <c r="F313" s="260"/>
      <c r="G313" s="260"/>
      <c r="H313" s="260"/>
      <c r="I313" s="260"/>
      <c r="J313" s="260"/>
      <c r="K313" s="260"/>
      <c r="L313" s="260"/>
      <c r="M313" s="260"/>
      <c r="N313" s="260"/>
      <c r="O313" s="260"/>
      <c r="P313" s="260"/>
      <c r="Q313" s="260"/>
      <c r="R313" s="261"/>
      <c r="S313" s="5"/>
      <c r="T313" s="5"/>
      <c r="U313" s="5"/>
      <c r="V313" s="5"/>
      <c r="W313" s="5"/>
      <c r="X313" s="5"/>
      <c r="Y313" s="5"/>
      <c r="Z313" s="5"/>
      <c r="AA313" s="5"/>
      <c r="AB313" s="5"/>
      <c r="AC313" s="5"/>
      <c r="AD313" s="259" t="s">
        <v>333</v>
      </c>
      <c r="AE313" s="260"/>
      <c r="AF313" s="260"/>
      <c r="AG313" s="260"/>
      <c r="AH313" s="260"/>
      <c r="AI313" s="260"/>
      <c r="AJ313" s="260"/>
      <c r="AK313" s="260"/>
      <c r="AL313" s="260"/>
      <c r="AM313" s="260"/>
      <c r="AN313" s="260"/>
      <c r="AO313" s="260"/>
      <c r="AP313" s="260"/>
      <c r="AQ313" s="260"/>
      <c r="AR313" s="261"/>
      <c r="AS313" s="5"/>
      <c r="AT313" s="262"/>
      <c r="AU313" s="263"/>
      <c r="AV313" s="263"/>
      <c r="AW313" s="263"/>
      <c r="AX313" s="263"/>
      <c r="AY313" s="263"/>
      <c r="AZ313" s="263"/>
      <c r="BA313" s="263"/>
      <c r="BB313" s="263"/>
      <c r="BC313" s="263"/>
      <c r="BD313" s="263"/>
      <c r="BE313" s="263"/>
      <c r="BF313" s="263"/>
      <c r="BG313" s="263"/>
      <c r="BH313" s="263"/>
      <c r="BI313" s="263"/>
      <c r="BJ313" s="264"/>
      <c r="BK313" s="133"/>
      <c r="BL313" s="5"/>
      <c r="BM313" s="5"/>
      <c r="BP313" s="5"/>
      <c r="BQ313" s="46"/>
      <c r="BR313" s="262" t="s">
        <v>453</v>
      </c>
      <c r="BS313" s="263"/>
      <c r="BT313" s="263"/>
      <c r="BU313" s="263"/>
      <c r="BV313" s="263"/>
      <c r="BW313" s="263"/>
      <c r="BX313" s="263"/>
      <c r="BY313" s="263"/>
      <c r="BZ313" s="263"/>
      <c r="CA313" s="263"/>
      <c r="CB313" s="263"/>
      <c r="CC313" s="263"/>
      <c r="CD313" s="263"/>
      <c r="CE313" s="263"/>
      <c r="CF313" s="264"/>
      <c r="CG313" s="5"/>
      <c r="CH313" s="5"/>
      <c r="CI313" s="5"/>
      <c r="CJ313" s="5"/>
      <c r="CK313" s="5"/>
      <c r="CL313" s="5"/>
      <c r="CM313" s="5"/>
      <c r="CN313" s="5"/>
      <c r="CO313" s="5"/>
      <c r="CP313" s="5"/>
      <c r="CQ313" s="5"/>
      <c r="CR313" s="262" t="s">
        <v>9</v>
      </c>
      <c r="CS313" s="263"/>
      <c r="CT313" s="263"/>
      <c r="CU313" s="263"/>
      <c r="CV313" s="263"/>
      <c r="CW313" s="263"/>
      <c r="CX313" s="263"/>
      <c r="CY313" s="263"/>
      <c r="CZ313" s="263"/>
      <c r="DA313" s="263"/>
      <c r="DB313" s="263"/>
      <c r="DC313" s="263"/>
      <c r="DD313" s="263"/>
      <c r="DE313" s="263"/>
      <c r="DF313" s="264"/>
      <c r="DG313" s="5"/>
      <c r="DH313" s="262" t="s">
        <v>245</v>
      </c>
      <c r="DI313" s="263"/>
      <c r="DJ313" s="263"/>
      <c r="DK313" s="263"/>
      <c r="DL313" s="263"/>
      <c r="DM313" s="263"/>
      <c r="DN313" s="263"/>
      <c r="DO313" s="263"/>
      <c r="DP313" s="263"/>
      <c r="DQ313" s="263"/>
      <c r="DR313" s="263"/>
      <c r="DS313" s="263"/>
      <c r="DT313" s="263"/>
      <c r="DU313" s="263"/>
      <c r="DV313" s="263"/>
      <c r="DW313" s="263"/>
      <c r="DX313" s="264"/>
      <c r="DY313" s="133"/>
      <c r="DZ313" s="5"/>
      <c r="EA313" s="5"/>
    </row>
    <row r="314" spans="2:131" ht="15" customHeight="1" x14ac:dyDescent="0.4">
      <c r="B314" s="5"/>
      <c r="C314" s="46"/>
      <c r="D314" s="268" t="s">
        <v>156</v>
      </c>
      <c r="E314" s="316"/>
      <c r="F314" s="316"/>
      <c r="G314" s="316"/>
      <c r="H314" s="316"/>
      <c r="I314" s="316"/>
      <c r="J314" s="316"/>
      <c r="K314" s="316"/>
      <c r="L314" s="316"/>
      <c r="M314" s="316"/>
      <c r="N314" s="316"/>
      <c r="O314" s="316"/>
      <c r="P314" s="316"/>
      <c r="Q314" s="316"/>
      <c r="R314" s="317"/>
      <c r="S314" s="5"/>
      <c r="T314" s="5"/>
      <c r="U314" s="5"/>
      <c r="V314" s="5"/>
      <c r="W314" s="5"/>
      <c r="X314" s="5"/>
      <c r="Y314" s="5"/>
      <c r="Z314" s="5"/>
      <c r="AA314" s="5"/>
      <c r="AB314" s="5"/>
      <c r="AC314" s="5"/>
      <c r="AD314" s="268" t="s">
        <v>18</v>
      </c>
      <c r="AE314" s="316"/>
      <c r="AF314" s="316"/>
      <c r="AG314" s="316"/>
      <c r="AH314" s="316"/>
      <c r="AI314" s="316"/>
      <c r="AJ314" s="316"/>
      <c r="AK314" s="316"/>
      <c r="AL314" s="316"/>
      <c r="AM314" s="316"/>
      <c r="AN314" s="316"/>
      <c r="AO314" s="316"/>
      <c r="AP314" s="316"/>
      <c r="AQ314" s="316"/>
      <c r="AR314" s="317"/>
      <c r="AS314" s="5"/>
      <c r="AT314" s="265"/>
      <c r="AU314" s="284"/>
      <c r="AV314" s="284"/>
      <c r="AW314" s="284"/>
      <c r="AX314" s="284"/>
      <c r="AY314" s="284"/>
      <c r="AZ314" s="284"/>
      <c r="BA314" s="284"/>
      <c r="BB314" s="284"/>
      <c r="BC314" s="284"/>
      <c r="BD314" s="284"/>
      <c r="BE314" s="284"/>
      <c r="BF314" s="284"/>
      <c r="BG314" s="284"/>
      <c r="BH314" s="284"/>
      <c r="BI314" s="284"/>
      <c r="BJ314" s="285"/>
      <c r="BK314" s="133"/>
      <c r="BL314" s="5"/>
      <c r="BM314" s="5"/>
      <c r="BP314" s="5"/>
      <c r="BQ314" s="46"/>
      <c r="BR314" s="265" t="s">
        <v>17</v>
      </c>
      <c r="BS314" s="284"/>
      <c r="BT314" s="284"/>
      <c r="BU314" s="284"/>
      <c r="BV314" s="284"/>
      <c r="BW314" s="284"/>
      <c r="BX314" s="284"/>
      <c r="BY314" s="284"/>
      <c r="BZ314" s="284"/>
      <c r="CA314" s="284"/>
      <c r="CB314" s="284"/>
      <c r="CC314" s="284"/>
      <c r="CD314" s="284"/>
      <c r="CE314" s="284"/>
      <c r="CF314" s="285"/>
      <c r="CG314" s="5"/>
      <c r="CH314" s="5"/>
      <c r="CI314" s="5"/>
      <c r="CJ314" s="5"/>
      <c r="CK314" s="5"/>
      <c r="CL314" s="5"/>
      <c r="CM314" s="5"/>
      <c r="CN314" s="5"/>
      <c r="CO314" s="5"/>
      <c r="CP314" s="5"/>
      <c r="CQ314" s="5"/>
      <c r="CR314" s="265"/>
      <c r="CS314" s="284"/>
      <c r="CT314" s="284"/>
      <c r="CU314" s="284"/>
      <c r="CV314" s="284"/>
      <c r="CW314" s="284"/>
      <c r="CX314" s="284"/>
      <c r="CY314" s="284"/>
      <c r="CZ314" s="284"/>
      <c r="DA314" s="284"/>
      <c r="DB314" s="284"/>
      <c r="DC314" s="284"/>
      <c r="DD314" s="284"/>
      <c r="DE314" s="284"/>
      <c r="DF314" s="285"/>
      <c r="DG314" s="5"/>
      <c r="DH314" s="265"/>
      <c r="DI314" s="284"/>
      <c r="DJ314" s="284"/>
      <c r="DK314" s="284"/>
      <c r="DL314" s="284"/>
      <c r="DM314" s="284"/>
      <c r="DN314" s="284"/>
      <c r="DO314" s="284"/>
      <c r="DP314" s="284"/>
      <c r="DQ314" s="284"/>
      <c r="DR314" s="284"/>
      <c r="DS314" s="284"/>
      <c r="DT314" s="284"/>
      <c r="DU314" s="284"/>
      <c r="DV314" s="284"/>
      <c r="DW314" s="284"/>
      <c r="DX314" s="285"/>
      <c r="DY314" s="133"/>
      <c r="DZ314" s="5"/>
      <c r="EA314" s="5"/>
    </row>
    <row r="315" spans="2:131" ht="15" customHeight="1" x14ac:dyDescent="0.4">
      <c r="B315" s="5"/>
      <c r="C315" s="46"/>
      <c r="D315" s="268" t="s">
        <v>527</v>
      </c>
      <c r="E315" s="316"/>
      <c r="F315" s="316"/>
      <c r="G315" s="316"/>
      <c r="H315" s="316"/>
      <c r="I315" s="316"/>
      <c r="J315" s="316"/>
      <c r="K315" s="316"/>
      <c r="L315" s="316"/>
      <c r="M315" s="316"/>
      <c r="N315" s="316"/>
      <c r="O315" s="316"/>
      <c r="P315" s="316"/>
      <c r="Q315" s="316"/>
      <c r="R315" s="317"/>
      <c r="S315" s="5"/>
      <c r="T315" s="5"/>
      <c r="U315" s="5"/>
      <c r="V315" s="5"/>
      <c r="W315" s="5"/>
      <c r="X315" s="5"/>
      <c r="Y315" s="5"/>
      <c r="Z315" s="5"/>
      <c r="AA315" s="5"/>
      <c r="AB315" s="5"/>
      <c r="AC315" s="5"/>
      <c r="AD315" s="268" t="s">
        <v>514</v>
      </c>
      <c r="AE315" s="316"/>
      <c r="AF315" s="316"/>
      <c r="AG315" s="316"/>
      <c r="AH315" s="316"/>
      <c r="AI315" s="316"/>
      <c r="AJ315" s="316"/>
      <c r="AK315" s="316"/>
      <c r="AL315" s="316"/>
      <c r="AM315" s="316"/>
      <c r="AN315" s="316"/>
      <c r="AO315" s="316"/>
      <c r="AP315" s="316"/>
      <c r="AQ315" s="316"/>
      <c r="AR315" s="317"/>
      <c r="AS315" s="5"/>
      <c r="AT315" s="265"/>
      <c r="AU315" s="284"/>
      <c r="AV315" s="284"/>
      <c r="AW315" s="284"/>
      <c r="AX315" s="284"/>
      <c r="AY315" s="284"/>
      <c r="AZ315" s="284"/>
      <c r="BA315" s="284"/>
      <c r="BB315" s="284"/>
      <c r="BC315" s="284"/>
      <c r="BD315" s="284"/>
      <c r="BE315" s="284"/>
      <c r="BF315" s="284"/>
      <c r="BG315" s="284"/>
      <c r="BH315" s="284"/>
      <c r="BI315" s="284"/>
      <c r="BJ315" s="285"/>
      <c r="BK315" s="133"/>
      <c r="BL315" s="5"/>
      <c r="BM315" s="5"/>
      <c r="BP315" s="5"/>
      <c r="BQ315" s="46"/>
      <c r="BR315" s="265" t="s">
        <v>120</v>
      </c>
      <c r="BS315" s="284"/>
      <c r="BT315" s="284"/>
      <c r="BU315" s="284"/>
      <c r="BV315" s="284"/>
      <c r="BW315" s="284"/>
      <c r="BX315" s="284"/>
      <c r="BY315" s="284"/>
      <c r="BZ315" s="284"/>
      <c r="CA315" s="284"/>
      <c r="CB315" s="284"/>
      <c r="CC315" s="284"/>
      <c r="CD315" s="284"/>
      <c r="CE315" s="284"/>
      <c r="CF315" s="285"/>
      <c r="CG315" s="5"/>
      <c r="CH315" s="5"/>
      <c r="CI315" s="5"/>
      <c r="CJ315" s="5"/>
      <c r="CK315" s="5"/>
      <c r="CL315" s="5"/>
      <c r="CM315" s="5"/>
      <c r="CN315" s="5"/>
      <c r="CO315" s="5"/>
      <c r="CP315" s="5"/>
      <c r="CQ315" s="5"/>
      <c r="CR315" s="265"/>
      <c r="CS315" s="284"/>
      <c r="CT315" s="284"/>
      <c r="CU315" s="284"/>
      <c r="CV315" s="284"/>
      <c r="CW315" s="284"/>
      <c r="CX315" s="284"/>
      <c r="CY315" s="284"/>
      <c r="CZ315" s="284"/>
      <c r="DA315" s="284"/>
      <c r="DB315" s="284"/>
      <c r="DC315" s="284"/>
      <c r="DD315" s="284"/>
      <c r="DE315" s="284"/>
      <c r="DF315" s="285"/>
      <c r="DG315" s="5"/>
      <c r="DH315" s="265"/>
      <c r="DI315" s="284"/>
      <c r="DJ315" s="284"/>
      <c r="DK315" s="284"/>
      <c r="DL315" s="284"/>
      <c r="DM315" s="284"/>
      <c r="DN315" s="284"/>
      <c r="DO315" s="284"/>
      <c r="DP315" s="284"/>
      <c r="DQ315" s="284"/>
      <c r="DR315" s="284"/>
      <c r="DS315" s="284"/>
      <c r="DT315" s="284"/>
      <c r="DU315" s="284"/>
      <c r="DV315" s="284"/>
      <c r="DW315" s="284"/>
      <c r="DX315" s="285"/>
      <c r="DY315" s="133"/>
      <c r="DZ315" s="5"/>
      <c r="EA315" s="5"/>
    </row>
    <row r="316" spans="2:131" ht="15" customHeight="1" x14ac:dyDescent="0.4">
      <c r="B316" s="5"/>
      <c r="C316" s="46"/>
      <c r="D316" s="265"/>
      <c r="E316" s="284"/>
      <c r="F316" s="284"/>
      <c r="G316" s="284"/>
      <c r="H316" s="284"/>
      <c r="I316" s="284"/>
      <c r="J316" s="284"/>
      <c r="K316" s="284"/>
      <c r="L316" s="284"/>
      <c r="M316" s="284"/>
      <c r="N316" s="284"/>
      <c r="O316" s="284"/>
      <c r="P316" s="284"/>
      <c r="Q316" s="284"/>
      <c r="R316" s="285"/>
      <c r="S316" s="5"/>
      <c r="T316" s="5"/>
      <c r="U316" s="5"/>
      <c r="V316" s="5"/>
      <c r="W316" s="5"/>
      <c r="X316" s="5"/>
      <c r="Y316" s="5"/>
      <c r="Z316" s="5"/>
      <c r="AA316" s="5"/>
      <c r="AB316" s="5"/>
      <c r="AC316" s="5"/>
      <c r="AD316" s="265"/>
      <c r="AE316" s="284"/>
      <c r="AF316" s="284"/>
      <c r="AG316" s="284"/>
      <c r="AH316" s="284"/>
      <c r="AI316" s="284"/>
      <c r="AJ316" s="284"/>
      <c r="AK316" s="284"/>
      <c r="AL316" s="284"/>
      <c r="AM316" s="284"/>
      <c r="AN316" s="284"/>
      <c r="AO316" s="284"/>
      <c r="AP316" s="284"/>
      <c r="AQ316" s="284"/>
      <c r="AR316" s="285"/>
      <c r="AS316" s="5"/>
      <c r="AT316" s="265"/>
      <c r="AU316" s="284"/>
      <c r="AV316" s="284"/>
      <c r="AW316" s="284"/>
      <c r="AX316" s="284"/>
      <c r="AY316" s="284"/>
      <c r="AZ316" s="284"/>
      <c r="BA316" s="284"/>
      <c r="BB316" s="284"/>
      <c r="BC316" s="284"/>
      <c r="BD316" s="284"/>
      <c r="BE316" s="284"/>
      <c r="BF316" s="284"/>
      <c r="BG316" s="284"/>
      <c r="BH316" s="284"/>
      <c r="BI316" s="284"/>
      <c r="BJ316" s="285"/>
      <c r="BK316" s="133"/>
      <c r="BL316" s="5"/>
      <c r="BM316" s="5"/>
      <c r="BP316" s="5"/>
      <c r="BQ316" s="46"/>
      <c r="BR316" s="265" t="s">
        <v>268</v>
      </c>
      <c r="BS316" s="284"/>
      <c r="BT316" s="284"/>
      <c r="BU316" s="284"/>
      <c r="BV316" s="284"/>
      <c r="BW316" s="284"/>
      <c r="BX316" s="284"/>
      <c r="BY316" s="284"/>
      <c r="BZ316" s="284"/>
      <c r="CA316" s="284"/>
      <c r="CB316" s="284"/>
      <c r="CC316" s="284"/>
      <c r="CD316" s="284"/>
      <c r="CE316" s="284"/>
      <c r="CF316" s="285"/>
      <c r="CG316" s="5"/>
      <c r="CH316" s="5"/>
      <c r="CI316" s="5"/>
      <c r="CJ316" s="5"/>
      <c r="CK316" s="5"/>
      <c r="CL316" s="5"/>
      <c r="CM316" s="5"/>
      <c r="CN316" s="5"/>
      <c r="CO316" s="5"/>
      <c r="CP316" s="5"/>
      <c r="CQ316" s="5"/>
      <c r="CR316" s="265"/>
      <c r="CS316" s="284"/>
      <c r="CT316" s="284"/>
      <c r="CU316" s="284"/>
      <c r="CV316" s="284"/>
      <c r="CW316" s="284"/>
      <c r="CX316" s="284"/>
      <c r="CY316" s="284"/>
      <c r="CZ316" s="284"/>
      <c r="DA316" s="284"/>
      <c r="DB316" s="284"/>
      <c r="DC316" s="284"/>
      <c r="DD316" s="284"/>
      <c r="DE316" s="284"/>
      <c r="DF316" s="285"/>
      <c r="DG316" s="5"/>
      <c r="DH316" s="265"/>
      <c r="DI316" s="284"/>
      <c r="DJ316" s="284"/>
      <c r="DK316" s="284"/>
      <c r="DL316" s="284"/>
      <c r="DM316" s="284"/>
      <c r="DN316" s="284"/>
      <c r="DO316" s="284"/>
      <c r="DP316" s="284"/>
      <c r="DQ316" s="284"/>
      <c r="DR316" s="284"/>
      <c r="DS316" s="284"/>
      <c r="DT316" s="284"/>
      <c r="DU316" s="284"/>
      <c r="DV316" s="284"/>
      <c r="DW316" s="284"/>
      <c r="DX316" s="285"/>
      <c r="DY316" s="133"/>
      <c r="DZ316" s="5"/>
      <c r="EA316" s="5"/>
    </row>
    <row r="317" spans="2:131" ht="15" customHeight="1" x14ac:dyDescent="0.4">
      <c r="B317" s="5"/>
      <c r="C317" s="46"/>
      <c r="D317" s="265"/>
      <c r="E317" s="284"/>
      <c r="F317" s="284"/>
      <c r="G317" s="284"/>
      <c r="H317" s="284"/>
      <c r="I317" s="284"/>
      <c r="J317" s="284"/>
      <c r="K317" s="284"/>
      <c r="L317" s="284"/>
      <c r="M317" s="284"/>
      <c r="N317" s="284"/>
      <c r="O317" s="284"/>
      <c r="P317" s="284"/>
      <c r="Q317" s="284"/>
      <c r="R317" s="285"/>
      <c r="S317" s="5"/>
      <c r="T317" s="5"/>
      <c r="U317" s="5"/>
      <c r="V317" s="5"/>
      <c r="W317" s="5"/>
      <c r="X317" s="5"/>
      <c r="Y317" s="5"/>
      <c r="Z317" s="5"/>
      <c r="AA317" s="5"/>
      <c r="AB317" s="5"/>
      <c r="AC317" s="5"/>
      <c r="AD317" s="265"/>
      <c r="AE317" s="284"/>
      <c r="AF317" s="284"/>
      <c r="AG317" s="284"/>
      <c r="AH317" s="284"/>
      <c r="AI317" s="284"/>
      <c r="AJ317" s="284"/>
      <c r="AK317" s="284"/>
      <c r="AL317" s="284"/>
      <c r="AM317" s="284"/>
      <c r="AN317" s="284"/>
      <c r="AO317" s="284"/>
      <c r="AP317" s="284"/>
      <c r="AQ317" s="284"/>
      <c r="AR317" s="285"/>
      <c r="AS317" s="5"/>
      <c r="AT317" s="265"/>
      <c r="AU317" s="284"/>
      <c r="AV317" s="284"/>
      <c r="AW317" s="284"/>
      <c r="AX317" s="284"/>
      <c r="AY317" s="284"/>
      <c r="AZ317" s="284"/>
      <c r="BA317" s="284"/>
      <c r="BB317" s="284"/>
      <c r="BC317" s="284"/>
      <c r="BD317" s="284"/>
      <c r="BE317" s="284"/>
      <c r="BF317" s="284"/>
      <c r="BG317" s="284"/>
      <c r="BH317" s="284"/>
      <c r="BI317" s="284"/>
      <c r="BJ317" s="285"/>
      <c r="BK317" s="133"/>
      <c r="BL317" s="5"/>
      <c r="BM317" s="5"/>
      <c r="BP317" s="5"/>
      <c r="BQ317" s="46"/>
      <c r="BR317" s="265" t="s">
        <v>454</v>
      </c>
      <c r="BS317" s="284"/>
      <c r="BT317" s="284"/>
      <c r="BU317" s="284"/>
      <c r="BV317" s="284"/>
      <c r="BW317" s="284"/>
      <c r="BX317" s="284"/>
      <c r="BY317" s="284"/>
      <c r="BZ317" s="284"/>
      <c r="CA317" s="284"/>
      <c r="CB317" s="284"/>
      <c r="CC317" s="284"/>
      <c r="CD317" s="284"/>
      <c r="CE317" s="284"/>
      <c r="CF317" s="285"/>
      <c r="CG317" s="5"/>
      <c r="CH317" s="5"/>
      <c r="CI317" s="5"/>
      <c r="CJ317" s="5"/>
      <c r="CK317" s="5"/>
      <c r="CL317" s="5"/>
      <c r="CM317" s="5"/>
      <c r="CN317" s="5"/>
      <c r="CO317" s="5"/>
      <c r="CP317" s="5"/>
      <c r="CQ317" s="5"/>
      <c r="CR317" s="265"/>
      <c r="CS317" s="284"/>
      <c r="CT317" s="284"/>
      <c r="CU317" s="284"/>
      <c r="CV317" s="284"/>
      <c r="CW317" s="284"/>
      <c r="CX317" s="284"/>
      <c r="CY317" s="284"/>
      <c r="CZ317" s="284"/>
      <c r="DA317" s="284"/>
      <c r="DB317" s="284"/>
      <c r="DC317" s="284"/>
      <c r="DD317" s="284"/>
      <c r="DE317" s="284"/>
      <c r="DF317" s="285"/>
      <c r="DG317" s="5"/>
      <c r="DH317" s="265"/>
      <c r="DI317" s="284"/>
      <c r="DJ317" s="284"/>
      <c r="DK317" s="284"/>
      <c r="DL317" s="284"/>
      <c r="DM317" s="284"/>
      <c r="DN317" s="284"/>
      <c r="DO317" s="284"/>
      <c r="DP317" s="284"/>
      <c r="DQ317" s="284"/>
      <c r="DR317" s="284"/>
      <c r="DS317" s="284"/>
      <c r="DT317" s="284"/>
      <c r="DU317" s="284"/>
      <c r="DV317" s="284"/>
      <c r="DW317" s="284"/>
      <c r="DX317" s="285"/>
      <c r="DY317" s="133"/>
      <c r="DZ317" s="5"/>
      <c r="EA317" s="5"/>
    </row>
    <row r="318" spans="2:131" ht="15" customHeight="1" x14ac:dyDescent="0.4">
      <c r="B318" s="5"/>
      <c r="C318" s="46"/>
      <c r="D318" s="265"/>
      <c r="E318" s="284"/>
      <c r="F318" s="284"/>
      <c r="G318" s="284"/>
      <c r="H318" s="284"/>
      <c r="I318" s="284"/>
      <c r="J318" s="284"/>
      <c r="K318" s="284"/>
      <c r="L318" s="284"/>
      <c r="M318" s="284"/>
      <c r="N318" s="284"/>
      <c r="O318" s="284"/>
      <c r="P318" s="284"/>
      <c r="Q318" s="284"/>
      <c r="R318" s="285"/>
      <c r="S318" s="5"/>
      <c r="T318" s="5"/>
      <c r="U318" s="5"/>
      <c r="V318" s="5"/>
      <c r="W318" s="5"/>
      <c r="X318" s="5"/>
      <c r="Y318" s="5"/>
      <c r="Z318" s="5"/>
      <c r="AA318" s="5"/>
      <c r="AB318" s="5"/>
      <c r="AC318" s="5"/>
      <c r="AD318" s="265"/>
      <c r="AE318" s="284"/>
      <c r="AF318" s="284"/>
      <c r="AG318" s="284"/>
      <c r="AH318" s="284"/>
      <c r="AI318" s="284"/>
      <c r="AJ318" s="284"/>
      <c r="AK318" s="284"/>
      <c r="AL318" s="284"/>
      <c r="AM318" s="284"/>
      <c r="AN318" s="284"/>
      <c r="AO318" s="284"/>
      <c r="AP318" s="284"/>
      <c r="AQ318" s="284"/>
      <c r="AR318" s="285"/>
      <c r="AS318" s="5"/>
      <c r="AT318" s="265"/>
      <c r="AU318" s="284"/>
      <c r="AV318" s="284"/>
      <c r="AW318" s="284"/>
      <c r="AX318" s="284"/>
      <c r="AY318" s="284"/>
      <c r="AZ318" s="284"/>
      <c r="BA318" s="284"/>
      <c r="BB318" s="284"/>
      <c r="BC318" s="284"/>
      <c r="BD318" s="284"/>
      <c r="BE318" s="284"/>
      <c r="BF318" s="284"/>
      <c r="BG318" s="284"/>
      <c r="BH318" s="284"/>
      <c r="BI318" s="284"/>
      <c r="BJ318" s="285"/>
      <c r="BK318" s="133"/>
      <c r="BL318" s="5"/>
      <c r="BM318" s="5"/>
      <c r="BP318" s="5"/>
      <c r="BQ318" s="46"/>
      <c r="BR318" s="265" t="s">
        <v>92</v>
      </c>
      <c r="BS318" s="284"/>
      <c r="BT318" s="284"/>
      <c r="BU318" s="284"/>
      <c r="BV318" s="284"/>
      <c r="BW318" s="284"/>
      <c r="BX318" s="284"/>
      <c r="BY318" s="284"/>
      <c r="BZ318" s="284"/>
      <c r="CA318" s="284"/>
      <c r="CB318" s="284"/>
      <c r="CC318" s="284"/>
      <c r="CD318" s="284"/>
      <c r="CE318" s="284"/>
      <c r="CF318" s="285"/>
      <c r="CG318" s="5"/>
      <c r="CH318" s="5"/>
      <c r="CI318" s="5"/>
      <c r="CJ318" s="5"/>
      <c r="CK318" s="5"/>
      <c r="CL318" s="5"/>
      <c r="CM318" s="5"/>
      <c r="CN318" s="5"/>
      <c r="CO318" s="5"/>
      <c r="CP318" s="5"/>
      <c r="CQ318" s="5"/>
      <c r="CR318" s="265"/>
      <c r="CS318" s="284"/>
      <c r="CT318" s="284"/>
      <c r="CU318" s="284"/>
      <c r="CV318" s="284"/>
      <c r="CW318" s="284"/>
      <c r="CX318" s="284"/>
      <c r="CY318" s="284"/>
      <c r="CZ318" s="284"/>
      <c r="DA318" s="284"/>
      <c r="DB318" s="284"/>
      <c r="DC318" s="284"/>
      <c r="DD318" s="284"/>
      <c r="DE318" s="284"/>
      <c r="DF318" s="285"/>
      <c r="DG318" s="5"/>
      <c r="DH318" s="265"/>
      <c r="DI318" s="284"/>
      <c r="DJ318" s="284"/>
      <c r="DK318" s="284"/>
      <c r="DL318" s="284"/>
      <c r="DM318" s="284"/>
      <c r="DN318" s="284"/>
      <c r="DO318" s="284"/>
      <c r="DP318" s="284"/>
      <c r="DQ318" s="284"/>
      <c r="DR318" s="284"/>
      <c r="DS318" s="284"/>
      <c r="DT318" s="284"/>
      <c r="DU318" s="284"/>
      <c r="DV318" s="284"/>
      <c r="DW318" s="284"/>
      <c r="DX318" s="285"/>
      <c r="DY318" s="133"/>
      <c r="DZ318" s="5"/>
      <c r="EA318" s="5"/>
    </row>
    <row r="319" spans="2:131" ht="15" customHeight="1" x14ac:dyDescent="0.4">
      <c r="B319" s="5"/>
      <c r="C319" s="46"/>
      <c r="D319" s="265"/>
      <c r="E319" s="284"/>
      <c r="F319" s="284"/>
      <c r="G319" s="284"/>
      <c r="H319" s="284"/>
      <c r="I319" s="284"/>
      <c r="J319" s="284"/>
      <c r="K319" s="284"/>
      <c r="L319" s="284"/>
      <c r="M319" s="284"/>
      <c r="N319" s="284"/>
      <c r="O319" s="284"/>
      <c r="P319" s="284"/>
      <c r="Q319" s="284"/>
      <c r="R319" s="285"/>
      <c r="S319" s="5"/>
      <c r="T319" s="5"/>
      <c r="U319" s="5"/>
      <c r="V319" s="5"/>
      <c r="W319" s="5"/>
      <c r="X319" s="5"/>
      <c r="Y319" s="5"/>
      <c r="Z319" s="5"/>
      <c r="AA319" s="5"/>
      <c r="AB319" s="5"/>
      <c r="AC319" s="5"/>
      <c r="AD319" s="265"/>
      <c r="AE319" s="284"/>
      <c r="AF319" s="284"/>
      <c r="AG319" s="284"/>
      <c r="AH319" s="284"/>
      <c r="AI319" s="284"/>
      <c r="AJ319" s="284"/>
      <c r="AK319" s="284"/>
      <c r="AL319" s="284"/>
      <c r="AM319" s="284"/>
      <c r="AN319" s="284"/>
      <c r="AO319" s="284"/>
      <c r="AP319" s="284"/>
      <c r="AQ319" s="284"/>
      <c r="AR319" s="285"/>
      <c r="AS319" s="5"/>
      <c r="AT319" s="265"/>
      <c r="AU319" s="284"/>
      <c r="AV319" s="284"/>
      <c r="AW319" s="284"/>
      <c r="AX319" s="284"/>
      <c r="AY319" s="284"/>
      <c r="AZ319" s="284"/>
      <c r="BA319" s="284"/>
      <c r="BB319" s="284"/>
      <c r="BC319" s="284"/>
      <c r="BD319" s="284"/>
      <c r="BE319" s="284"/>
      <c r="BF319" s="284"/>
      <c r="BG319" s="284"/>
      <c r="BH319" s="284"/>
      <c r="BI319" s="284"/>
      <c r="BJ319" s="285"/>
      <c r="BK319" s="133"/>
      <c r="BL319" s="5"/>
      <c r="BM319" s="5"/>
      <c r="BP319" s="5"/>
      <c r="BQ319" s="46"/>
      <c r="BR319" s="265" t="s">
        <v>340</v>
      </c>
      <c r="BS319" s="284"/>
      <c r="BT319" s="284"/>
      <c r="BU319" s="284"/>
      <c r="BV319" s="284"/>
      <c r="BW319" s="284"/>
      <c r="BX319" s="284"/>
      <c r="BY319" s="284"/>
      <c r="BZ319" s="284"/>
      <c r="CA319" s="284"/>
      <c r="CB319" s="284"/>
      <c r="CC319" s="284"/>
      <c r="CD319" s="284"/>
      <c r="CE319" s="284"/>
      <c r="CF319" s="285"/>
      <c r="CG319" s="5"/>
      <c r="CH319" s="5"/>
      <c r="CI319" s="5"/>
      <c r="CJ319" s="5"/>
      <c r="CK319" s="5"/>
      <c r="CL319" s="5"/>
      <c r="CM319" s="5"/>
      <c r="CN319" s="5"/>
      <c r="CO319" s="5"/>
      <c r="CP319" s="5"/>
      <c r="CQ319" s="5"/>
      <c r="CR319" s="265"/>
      <c r="CS319" s="284"/>
      <c r="CT319" s="284"/>
      <c r="CU319" s="284"/>
      <c r="CV319" s="284"/>
      <c r="CW319" s="284"/>
      <c r="CX319" s="284"/>
      <c r="CY319" s="284"/>
      <c r="CZ319" s="284"/>
      <c r="DA319" s="284"/>
      <c r="DB319" s="284"/>
      <c r="DC319" s="284"/>
      <c r="DD319" s="284"/>
      <c r="DE319" s="284"/>
      <c r="DF319" s="285"/>
      <c r="DG319" s="5"/>
      <c r="DH319" s="265"/>
      <c r="DI319" s="284"/>
      <c r="DJ319" s="284"/>
      <c r="DK319" s="284"/>
      <c r="DL319" s="284"/>
      <c r="DM319" s="284"/>
      <c r="DN319" s="284"/>
      <c r="DO319" s="284"/>
      <c r="DP319" s="284"/>
      <c r="DQ319" s="284"/>
      <c r="DR319" s="284"/>
      <c r="DS319" s="284"/>
      <c r="DT319" s="284"/>
      <c r="DU319" s="284"/>
      <c r="DV319" s="284"/>
      <c r="DW319" s="284"/>
      <c r="DX319" s="285"/>
      <c r="DY319" s="133"/>
      <c r="DZ319" s="5"/>
      <c r="EA319" s="5"/>
    </row>
    <row r="320" spans="2:131" ht="15" customHeight="1" x14ac:dyDescent="0.4">
      <c r="B320" s="5"/>
      <c r="C320" s="46"/>
      <c r="D320" s="271"/>
      <c r="E320" s="314"/>
      <c r="F320" s="314"/>
      <c r="G320" s="314"/>
      <c r="H320" s="314"/>
      <c r="I320" s="314"/>
      <c r="J320" s="314"/>
      <c r="K320" s="314"/>
      <c r="L320" s="314"/>
      <c r="M320" s="314"/>
      <c r="N320" s="314"/>
      <c r="O320" s="314"/>
      <c r="P320" s="314"/>
      <c r="Q320" s="314"/>
      <c r="R320" s="315"/>
      <c r="S320" s="5"/>
      <c r="T320" s="5"/>
      <c r="U320" s="5"/>
      <c r="V320" s="5"/>
      <c r="W320" s="5"/>
      <c r="X320" s="5"/>
      <c r="Y320" s="5"/>
      <c r="Z320" s="5"/>
      <c r="AA320" s="5"/>
      <c r="AB320" s="5"/>
      <c r="AC320" s="5"/>
      <c r="AD320" s="271"/>
      <c r="AE320" s="314"/>
      <c r="AF320" s="314"/>
      <c r="AG320" s="314"/>
      <c r="AH320" s="314"/>
      <c r="AI320" s="314"/>
      <c r="AJ320" s="314"/>
      <c r="AK320" s="314"/>
      <c r="AL320" s="314"/>
      <c r="AM320" s="314"/>
      <c r="AN320" s="314"/>
      <c r="AO320" s="314"/>
      <c r="AP320" s="314"/>
      <c r="AQ320" s="314"/>
      <c r="AR320" s="315"/>
      <c r="AS320" s="5"/>
      <c r="AT320" s="271"/>
      <c r="AU320" s="314"/>
      <c r="AV320" s="314"/>
      <c r="AW320" s="314"/>
      <c r="AX320" s="314"/>
      <c r="AY320" s="314"/>
      <c r="AZ320" s="314"/>
      <c r="BA320" s="314"/>
      <c r="BB320" s="314"/>
      <c r="BC320" s="314"/>
      <c r="BD320" s="314"/>
      <c r="BE320" s="314"/>
      <c r="BF320" s="314"/>
      <c r="BG320" s="314"/>
      <c r="BH320" s="314"/>
      <c r="BI320" s="314"/>
      <c r="BJ320" s="315"/>
      <c r="BK320" s="133"/>
      <c r="BL320" s="5"/>
      <c r="BM320" s="5"/>
      <c r="BP320" s="5"/>
      <c r="BQ320" s="46"/>
      <c r="BR320" s="271"/>
      <c r="BS320" s="314"/>
      <c r="BT320" s="314"/>
      <c r="BU320" s="314"/>
      <c r="BV320" s="314"/>
      <c r="BW320" s="314"/>
      <c r="BX320" s="314"/>
      <c r="BY320" s="314"/>
      <c r="BZ320" s="314"/>
      <c r="CA320" s="314"/>
      <c r="CB320" s="314"/>
      <c r="CC320" s="314"/>
      <c r="CD320" s="314"/>
      <c r="CE320" s="314"/>
      <c r="CF320" s="315"/>
      <c r="CG320" s="5"/>
      <c r="CH320" s="5"/>
      <c r="CI320" s="5"/>
      <c r="CJ320" s="5"/>
      <c r="CK320" s="5"/>
      <c r="CL320" s="5"/>
      <c r="CM320" s="5"/>
      <c r="CN320" s="5"/>
      <c r="CO320" s="5"/>
      <c r="CP320" s="5"/>
      <c r="CQ320" s="5"/>
      <c r="CR320" s="271"/>
      <c r="CS320" s="314"/>
      <c r="CT320" s="314"/>
      <c r="CU320" s="314"/>
      <c r="CV320" s="314"/>
      <c r="CW320" s="314"/>
      <c r="CX320" s="314"/>
      <c r="CY320" s="314"/>
      <c r="CZ320" s="314"/>
      <c r="DA320" s="314"/>
      <c r="DB320" s="314"/>
      <c r="DC320" s="314"/>
      <c r="DD320" s="314"/>
      <c r="DE320" s="314"/>
      <c r="DF320" s="315"/>
      <c r="DG320" s="5"/>
      <c r="DH320" s="271"/>
      <c r="DI320" s="314"/>
      <c r="DJ320" s="314"/>
      <c r="DK320" s="314"/>
      <c r="DL320" s="314"/>
      <c r="DM320" s="314"/>
      <c r="DN320" s="314"/>
      <c r="DO320" s="314"/>
      <c r="DP320" s="314"/>
      <c r="DQ320" s="314"/>
      <c r="DR320" s="314"/>
      <c r="DS320" s="314"/>
      <c r="DT320" s="314"/>
      <c r="DU320" s="314"/>
      <c r="DV320" s="314"/>
      <c r="DW320" s="314"/>
      <c r="DX320" s="315"/>
      <c r="DY320" s="133"/>
      <c r="DZ320" s="5"/>
      <c r="EA320" s="5"/>
    </row>
    <row r="321" spans="1:163" ht="18.75" customHeight="1" x14ac:dyDescent="0.4">
      <c r="B321" s="5"/>
      <c r="C321" s="4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134"/>
      <c r="BL321" s="5"/>
      <c r="BM321" s="5"/>
      <c r="BP321" s="5"/>
      <c r="BQ321" s="4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134"/>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280" t="s">
        <v>432</v>
      </c>
      <c r="E323" s="280"/>
      <c r="F323" s="280"/>
      <c r="G323" s="280"/>
      <c r="H323" s="280"/>
      <c r="I323" s="280"/>
      <c r="J323" s="280"/>
      <c r="K323" s="280"/>
      <c r="L323" s="5"/>
      <c r="AC323" s="287" t="s">
        <v>377</v>
      </c>
      <c r="AD323" s="287"/>
      <c r="AE323" s="287"/>
      <c r="AF323" s="287"/>
      <c r="AG323" s="287"/>
      <c r="AH323" s="287"/>
      <c r="AI323" s="287"/>
      <c r="AJ323" s="287"/>
      <c r="AK323" s="287"/>
      <c r="AL323" s="287"/>
      <c r="AM323" s="287"/>
      <c r="AN323" s="287"/>
      <c r="AO323" s="287"/>
      <c r="AP323" s="287"/>
      <c r="AQ323" s="287"/>
      <c r="AR323" s="287"/>
      <c r="AS323" s="287"/>
      <c r="AT323" s="287"/>
      <c r="AU323" s="287"/>
      <c r="AV323" s="287"/>
      <c r="AW323" s="287"/>
      <c r="AX323" s="287"/>
      <c r="AY323" s="287"/>
      <c r="AZ323" s="287"/>
      <c r="BA323" s="287"/>
      <c r="BB323" s="287"/>
      <c r="BC323" s="287"/>
      <c r="BD323" s="287"/>
      <c r="BE323" s="287"/>
      <c r="BF323" s="287"/>
      <c r="BG323" s="287"/>
      <c r="BH323" s="287"/>
      <c r="BI323" s="287"/>
      <c r="BJ323" s="287"/>
      <c r="BK323" s="287"/>
      <c r="BP323" s="5"/>
      <c r="BQ323" s="5"/>
      <c r="BR323" s="280" t="s">
        <v>432</v>
      </c>
      <c r="BS323" s="280"/>
      <c r="BT323" s="280"/>
      <c r="BU323" s="280"/>
      <c r="BV323" s="280"/>
      <c r="BW323" s="280"/>
      <c r="BX323" s="280"/>
      <c r="BY323" s="280"/>
      <c r="BZ323" s="5"/>
      <c r="CQ323" s="287" t="s">
        <v>377</v>
      </c>
      <c r="CR323" s="287"/>
      <c r="CS323" s="287"/>
      <c r="CT323" s="287"/>
      <c r="CU323" s="287"/>
      <c r="CV323" s="287"/>
      <c r="CW323" s="287"/>
      <c r="CX323" s="287"/>
      <c r="CY323" s="287"/>
      <c r="CZ323" s="287"/>
      <c r="DA323" s="287"/>
      <c r="DB323" s="287"/>
      <c r="DC323" s="287"/>
      <c r="DD323" s="287"/>
      <c r="DE323" s="287"/>
      <c r="DF323" s="287"/>
      <c r="DG323" s="287"/>
      <c r="DH323" s="287"/>
      <c r="DI323" s="287"/>
      <c r="DJ323" s="287"/>
      <c r="DK323" s="287"/>
      <c r="DL323" s="287"/>
      <c r="DM323" s="287"/>
      <c r="DN323" s="287"/>
      <c r="DO323" s="287"/>
      <c r="DP323" s="287"/>
      <c r="DQ323" s="287"/>
      <c r="DR323" s="287"/>
      <c r="DS323" s="287"/>
      <c r="DT323" s="287"/>
      <c r="DU323" s="287"/>
      <c r="DV323" s="287"/>
      <c r="DW323" s="287"/>
      <c r="DX323" s="287"/>
      <c r="DY323" s="287"/>
      <c r="ED323" s="17"/>
      <c r="EE323" s="17"/>
      <c r="EF323" s="17"/>
      <c r="EG323" s="17"/>
      <c r="EH323" s="17"/>
      <c r="EI323" s="15"/>
      <c r="EJ323" s="15"/>
      <c r="EK323" s="15"/>
      <c r="EL323" s="15"/>
      <c r="EM323" s="15"/>
      <c r="EN323" s="17"/>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286" t="s">
        <v>433</v>
      </c>
      <c r="E324" s="286"/>
      <c r="F324" s="286"/>
      <c r="G324" s="286"/>
      <c r="H324" s="286"/>
      <c r="I324" s="286"/>
      <c r="J324" s="286"/>
      <c r="K324" s="286"/>
      <c r="L324" s="286"/>
      <c r="M324" s="286"/>
      <c r="N324" s="286"/>
      <c r="O324" s="286"/>
      <c r="P324" s="286"/>
      <c r="Q324" s="286"/>
      <c r="R324" s="286"/>
      <c r="S324" s="286"/>
      <c r="T324" s="286"/>
      <c r="U324" s="286"/>
      <c r="V324" s="286"/>
      <c r="AC324" s="287"/>
      <c r="AD324" s="287"/>
      <c r="AE324" s="287"/>
      <c r="AF324" s="287"/>
      <c r="AG324" s="287"/>
      <c r="AH324" s="287"/>
      <c r="AI324" s="287"/>
      <c r="AJ324" s="287"/>
      <c r="AK324" s="287"/>
      <c r="AL324" s="287"/>
      <c r="AM324" s="287"/>
      <c r="AN324" s="287"/>
      <c r="AO324" s="287"/>
      <c r="AP324" s="287"/>
      <c r="AQ324" s="287"/>
      <c r="AR324" s="287"/>
      <c r="AS324" s="287"/>
      <c r="AT324" s="287"/>
      <c r="AU324" s="287"/>
      <c r="AV324" s="287"/>
      <c r="AW324" s="287"/>
      <c r="AX324" s="287"/>
      <c r="AY324" s="287"/>
      <c r="AZ324" s="287"/>
      <c r="BA324" s="287"/>
      <c r="BB324" s="287"/>
      <c r="BC324" s="287"/>
      <c r="BD324" s="287"/>
      <c r="BE324" s="287"/>
      <c r="BF324" s="287"/>
      <c r="BG324" s="287"/>
      <c r="BH324" s="287"/>
      <c r="BI324" s="287"/>
      <c r="BJ324" s="287"/>
      <c r="BK324" s="287"/>
      <c r="BP324" s="5"/>
      <c r="BQ324" s="5"/>
      <c r="BR324" s="286" t="s">
        <v>433</v>
      </c>
      <c r="BS324" s="286"/>
      <c r="BT324" s="286"/>
      <c r="BU324" s="286"/>
      <c r="BV324" s="286"/>
      <c r="BW324" s="286"/>
      <c r="BX324" s="286"/>
      <c r="BY324" s="286"/>
      <c r="BZ324" s="286"/>
      <c r="CA324" s="286"/>
      <c r="CB324" s="286"/>
      <c r="CC324" s="286"/>
      <c r="CD324" s="286"/>
      <c r="CE324" s="286"/>
      <c r="CF324" s="286"/>
      <c r="CG324" s="286"/>
      <c r="CH324" s="286"/>
      <c r="CI324" s="286"/>
      <c r="CJ324" s="286"/>
      <c r="CQ324" s="287"/>
      <c r="CR324" s="287"/>
      <c r="CS324" s="287"/>
      <c r="CT324" s="287"/>
      <c r="CU324" s="287"/>
      <c r="CV324" s="287"/>
      <c r="CW324" s="287"/>
      <c r="CX324" s="287"/>
      <c r="CY324" s="287"/>
      <c r="CZ324" s="287"/>
      <c r="DA324" s="287"/>
      <c r="DB324" s="287"/>
      <c r="DC324" s="287"/>
      <c r="DD324" s="287"/>
      <c r="DE324" s="287"/>
      <c r="DF324" s="287"/>
      <c r="DG324" s="287"/>
      <c r="DH324" s="287"/>
      <c r="DI324" s="287"/>
      <c r="DJ324" s="287"/>
      <c r="DK324" s="287"/>
      <c r="DL324" s="287"/>
      <c r="DM324" s="287"/>
      <c r="DN324" s="287"/>
      <c r="DO324" s="287"/>
      <c r="DP324" s="287"/>
      <c r="DQ324" s="287"/>
      <c r="DR324" s="287"/>
      <c r="DS324" s="287"/>
      <c r="DT324" s="287"/>
      <c r="DU324" s="287"/>
      <c r="DV324" s="287"/>
      <c r="DW324" s="287"/>
      <c r="DX324" s="287"/>
      <c r="DY324" s="287"/>
      <c r="ED324" s="185"/>
      <c r="EE324" s="190"/>
      <c r="EF324" s="15"/>
      <c r="EG324" s="15"/>
      <c r="EH324" s="15"/>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286"/>
      <c r="E325" s="286"/>
      <c r="F325" s="286"/>
      <c r="G325" s="286"/>
      <c r="H325" s="286"/>
      <c r="I325" s="286"/>
      <c r="J325" s="286"/>
      <c r="K325" s="286"/>
      <c r="L325" s="286"/>
      <c r="M325" s="286"/>
      <c r="N325" s="286"/>
      <c r="O325" s="286"/>
      <c r="P325" s="286"/>
      <c r="Q325" s="286"/>
      <c r="R325" s="286"/>
      <c r="S325" s="286"/>
      <c r="T325" s="286"/>
      <c r="U325" s="286"/>
      <c r="V325" s="286"/>
      <c r="AC325" s="287"/>
      <c r="AD325" s="287"/>
      <c r="AE325" s="287"/>
      <c r="AF325" s="287"/>
      <c r="AG325" s="287"/>
      <c r="AH325" s="287"/>
      <c r="AI325" s="287"/>
      <c r="AJ325" s="287"/>
      <c r="AK325" s="287"/>
      <c r="AL325" s="287"/>
      <c r="AM325" s="287"/>
      <c r="AN325" s="287"/>
      <c r="AO325" s="287"/>
      <c r="AP325" s="287"/>
      <c r="AQ325" s="287"/>
      <c r="AR325" s="287"/>
      <c r="AS325" s="287"/>
      <c r="AT325" s="287"/>
      <c r="AU325" s="287"/>
      <c r="AV325" s="287"/>
      <c r="AW325" s="287"/>
      <c r="AX325" s="287"/>
      <c r="AY325" s="287"/>
      <c r="AZ325" s="287"/>
      <c r="BA325" s="287"/>
      <c r="BB325" s="287"/>
      <c r="BC325" s="287"/>
      <c r="BD325" s="287"/>
      <c r="BE325" s="287"/>
      <c r="BF325" s="287"/>
      <c r="BG325" s="287"/>
      <c r="BH325" s="287"/>
      <c r="BI325" s="287"/>
      <c r="BJ325" s="287"/>
      <c r="BK325" s="287"/>
      <c r="BP325" s="5"/>
      <c r="BQ325" s="5"/>
      <c r="BR325" s="286"/>
      <c r="BS325" s="286"/>
      <c r="BT325" s="286"/>
      <c r="BU325" s="286"/>
      <c r="BV325" s="286"/>
      <c r="BW325" s="286"/>
      <c r="BX325" s="286"/>
      <c r="BY325" s="286"/>
      <c r="BZ325" s="286"/>
      <c r="CA325" s="286"/>
      <c r="CB325" s="286"/>
      <c r="CC325" s="286"/>
      <c r="CD325" s="286"/>
      <c r="CE325" s="286"/>
      <c r="CF325" s="286"/>
      <c r="CG325" s="286"/>
      <c r="CH325" s="286"/>
      <c r="CI325" s="286"/>
      <c r="CJ325" s="286"/>
      <c r="CQ325" s="287"/>
      <c r="CR325" s="287"/>
      <c r="CS325" s="287"/>
      <c r="CT325" s="287"/>
      <c r="CU325" s="287"/>
      <c r="CV325" s="287"/>
      <c r="CW325" s="287"/>
      <c r="CX325" s="287"/>
      <c r="CY325" s="287"/>
      <c r="CZ325" s="287"/>
      <c r="DA325" s="287"/>
      <c r="DB325" s="287"/>
      <c r="DC325" s="287"/>
      <c r="DD325" s="287"/>
      <c r="DE325" s="287"/>
      <c r="DF325" s="287"/>
      <c r="DG325" s="287"/>
      <c r="DH325" s="287"/>
      <c r="DI325" s="287"/>
      <c r="DJ325" s="287"/>
      <c r="DK325" s="287"/>
      <c r="DL325" s="287"/>
      <c r="DM325" s="287"/>
      <c r="DN325" s="287"/>
      <c r="DO325" s="287"/>
      <c r="DP325" s="287"/>
      <c r="DQ325" s="287"/>
      <c r="DR325" s="287"/>
      <c r="DS325" s="287"/>
      <c r="DT325" s="287"/>
      <c r="DU325" s="287"/>
      <c r="DV325" s="287"/>
      <c r="DW325" s="287"/>
      <c r="DX325" s="287"/>
      <c r="DY325" s="287"/>
      <c r="ED325" s="185"/>
      <c r="EE325" s="190"/>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8"/>
      <c r="E326" s="58"/>
      <c r="F326" s="58"/>
      <c r="G326" s="58"/>
      <c r="I326" s="58"/>
      <c r="J326" s="58"/>
      <c r="K326" s="58"/>
      <c r="L326" s="5"/>
      <c r="M326" s="52" t="s">
        <v>111</v>
      </c>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P326" s="5"/>
      <c r="BQ326" s="5"/>
      <c r="BR326" s="58"/>
      <c r="BS326" s="58"/>
      <c r="BT326" s="58"/>
      <c r="BU326" s="58"/>
      <c r="BW326" s="58"/>
      <c r="BX326" s="58"/>
      <c r="BY326" s="58"/>
      <c r="BZ326" s="5"/>
      <c r="CA326" s="52" t="s">
        <v>111</v>
      </c>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ED326" s="185"/>
      <c r="EE326" s="190"/>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281" t="s">
        <v>434</v>
      </c>
      <c r="E327" s="281"/>
      <c r="F327" s="281"/>
      <c r="G327" s="281"/>
      <c r="H327" s="281"/>
      <c r="I327" s="281"/>
      <c r="J327" s="281"/>
      <c r="K327" s="281"/>
      <c r="L327" s="5"/>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P327" s="5"/>
      <c r="BQ327" s="5"/>
      <c r="BR327" s="281" t="s">
        <v>434</v>
      </c>
      <c r="BS327" s="281"/>
      <c r="BT327" s="281"/>
      <c r="BU327" s="281"/>
      <c r="BV327" s="281"/>
      <c r="BW327" s="281"/>
      <c r="BX327" s="281"/>
      <c r="BY327" s="281"/>
      <c r="BZ327" s="5"/>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ED327" s="187"/>
      <c r="EE327" s="191"/>
      <c r="EF327" s="17"/>
      <c r="EG327" s="17"/>
      <c r="EH327" s="17"/>
      <c r="EI327" s="17"/>
      <c r="EJ327" s="17"/>
      <c r="EK327" s="17"/>
      <c r="EL327" s="17"/>
      <c r="EM327" s="17"/>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286" t="s">
        <v>435</v>
      </c>
      <c r="E328" s="286"/>
      <c r="F328" s="286"/>
      <c r="G328" s="286"/>
      <c r="H328" s="286"/>
      <c r="I328" s="286"/>
      <c r="J328" s="286"/>
      <c r="K328" s="286"/>
      <c r="L328" s="286"/>
      <c r="M328" s="286"/>
      <c r="N328" s="286"/>
      <c r="O328" s="286"/>
      <c r="P328" s="286"/>
      <c r="Q328" s="286"/>
      <c r="R328" s="286"/>
      <c r="S328" s="286"/>
      <c r="T328" s="286"/>
      <c r="U328" s="286"/>
      <c r="V328" s="286"/>
      <c r="AC328" s="127"/>
      <c r="AD328" s="127"/>
      <c r="AE328" s="127"/>
      <c r="AF328" s="127"/>
      <c r="AG328" s="127"/>
      <c r="AH328" s="127"/>
      <c r="AI328" s="127"/>
      <c r="AJ328" s="127"/>
      <c r="AK328" s="135"/>
      <c r="AL328" s="135"/>
      <c r="AM328" s="135"/>
      <c r="AN328" s="135"/>
      <c r="AO328" s="135"/>
      <c r="AP328" s="135"/>
      <c r="AQ328" s="135"/>
      <c r="AR328" s="135"/>
      <c r="AS328" s="135"/>
      <c r="AT328" s="135"/>
      <c r="AU328" s="135"/>
      <c r="AV328" s="135"/>
      <c r="AW328" s="135"/>
      <c r="AX328" s="135"/>
      <c r="AY328" s="135"/>
      <c r="AZ328" s="135"/>
      <c r="BA328" s="135"/>
      <c r="BB328" s="135"/>
      <c r="BC328" s="135"/>
      <c r="BD328" s="127"/>
      <c r="BE328" s="127"/>
      <c r="BF328" s="127"/>
      <c r="BG328" s="127"/>
      <c r="BH328" s="127"/>
      <c r="BI328" s="127"/>
      <c r="BP328" s="5"/>
      <c r="BQ328" s="5"/>
      <c r="BR328" s="286" t="s">
        <v>435</v>
      </c>
      <c r="BS328" s="286"/>
      <c r="BT328" s="286"/>
      <c r="BU328" s="286"/>
      <c r="BV328" s="286"/>
      <c r="BW328" s="286"/>
      <c r="BX328" s="286"/>
      <c r="BY328" s="286"/>
      <c r="BZ328" s="286"/>
      <c r="CA328" s="286"/>
      <c r="CB328" s="286"/>
      <c r="CC328" s="286"/>
      <c r="CD328" s="286"/>
      <c r="CE328" s="286"/>
      <c r="CF328" s="286"/>
      <c r="CG328" s="286"/>
      <c r="CH328" s="286"/>
      <c r="CI328" s="286"/>
      <c r="CJ328" s="286"/>
      <c r="CQ328" s="127"/>
      <c r="CR328" s="127"/>
      <c r="CS328" s="127"/>
      <c r="CT328" s="127"/>
      <c r="CU328" s="127"/>
      <c r="CV328" s="127"/>
      <c r="CW328" s="127"/>
      <c r="CX328" s="127"/>
      <c r="CY328" s="135"/>
      <c r="CZ328" s="135"/>
      <c r="DA328" s="135"/>
      <c r="DB328" s="135"/>
      <c r="DC328" s="135"/>
      <c r="DD328" s="135"/>
      <c r="DE328" s="135"/>
      <c r="DF328" s="135"/>
      <c r="DG328" s="135"/>
      <c r="DH328" s="135"/>
      <c r="DI328" s="135"/>
      <c r="DJ328" s="135"/>
      <c r="DK328" s="135"/>
      <c r="DL328" s="135"/>
      <c r="DM328" s="135"/>
      <c r="DN328" s="135"/>
      <c r="DO328" s="135"/>
      <c r="DP328" s="135"/>
      <c r="DQ328" s="135"/>
      <c r="DR328" s="127"/>
      <c r="DS328" s="127"/>
      <c r="DT328" s="127"/>
      <c r="DU328" s="127"/>
      <c r="DV328" s="127"/>
      <c r="DW328" s="127"/>
      <c r="ED328" s="17"/>
      <c r="EE328" s="17"/>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286"/>
      <c r="E329" s="286"/>
      <c r="F329" s="286"/>
      <c r="G329" s="286"/>
      <c r="H329" s="286"/>
      <c r="I329" s="286"/>
      <c r="J329" s="286"/>
      <c r="K329" s="286"/>
      <c r="L329" s="286"/>
      <c r="M329" s="286"/>
      <c r="N329" s="286"/>
      <c r="O329" s="286"/>
      <c r="P329" s="286"/>
      <c r="Q329" s="286"/>
      <c r="R329" s="286"/>
      <c r="S329" s="286"/>
      <c r="T329" s="286"/>
      <c r="U329" s="286"/>
      <c r="V329" s="286"/>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P329" s="5"/>
      <c r="BQ329" s="5"/>
      <c r="BR329" s="286"/>
      <c r="BS329" s="286"/>
      <c r="BT329" s="286"/>
      <c r="BU329" s="286"/>
      <c r="BV329" s="286"/>
      <c r="BW329" s="286"/>
      <c r="BX329" s="286"/>
      <c r="BY329" s="286"/>
      <c r="BZ329" s="286"/>
      <c r="CA329" s="286"/>
      <c r="CB329" s="286"/>
      <c r="CC329" s="286"/>
      <c r="CD329" s="286"/>
      <c r="CE329" s="286"/>
      <c r="CF329" s="286"/>
      <c r="CG329" s="286"/>
      <c r="CH329" s="286"/>
      <c r="CI329" s="286"/>
      <c r="CJ329" s="286"/>
      <c r="CQ329" s="20"/>
      <c r="CR329" s="20"/>
      <c r="CS329" s="20"/>
      <c r="CT329" s="20"/>
      <c r="CU329" s="20"/>
      <c r="CV329" s="20"/>
      <c r="CW329" s="20"/>
      <c r="CX329" s="20"/>
      <c r="CY329" s="20"/>
      <c r="CZ329" s="20"/>
      <c r="DA329" s="20"/>
      <c r="DB329" s="20"/>
      <c r="DC329" s="20"/>
      <c r="DD329" s="20"/>
      <c r="DE329" s="20"/>
      <c r="DF329" s="20"/>
      <c r="DG329" s="20"/>
      <c r="DH329" s="20"/>
      <c r="DI329" s="20"/>
      <c r="DJ329" s="20"/>
      <c r="DK329" s="20"/>
      <c r="DL329" s="20"/>
      <c r="DM329" s="20"/>
      <c r="DN329" s="20"/>
      <c r="DO329" s="20"/>
      <c r="DP329" s="20"/>
      <c r="DQ329" s="20"/>
      <c r="DR329" s="20"/>
      <c r="DS329" s="20"/>
      <c r="DT329" s="20"/>
      <c r="DU329" s="20"/>
      <c r="DV329" s="20"/>
      <c r="DW329" s="20"/>
      <c r="DX329" s="20"/>
      <c r="DY329" s="20"/>
      <c r="ED329" s="185"/>
      <c r="EE329" s="190"/>
      <c r="EF329" s="15"/>
      <c r="EG329" s="15"/>
      <c r="EH329" s="15"/>
      <c r="EI329" s="15"/>
      <c r="EJ329" s="15"/>
      <c r="EK329" s="15"/>
      <c r="EL329" s="15"/>
      <c r="EM329" s="15"/>
      <c r="EN329" s="17"/>
      <c r="EO329" s="17"/>
      <c r="EP329" s="17"/>
      <c r="EQ329" s="17"/>
      <c r="ER329" s="17"/>
      <c r="ES329" s="17"/>
      <c r="ET329" s="17"/>
      <c r="EU329" s="17"/>
      <c r="EV329" s="17"/>
      <c r="EW329" s="17"/>
      <c r="EX329" s="17"/>
      <c r="EY329" s="17"/>
      <c r="EZ329" s="17"/>
      <c r="FA329" s="17"/>
      <c r="FB329" s="17"/>
      <c r="FC329" s="17"/>
      <c r="FD329" s="17"/>
      <c r="FE329" s="17"/>
      <c r="FF329" s="17"/>
      <c r="FG329" s="17"/>
    </row>
    <row r="330" spans="1:163" ht="18.75" customHeight="1" x14ac:dyDescent="0.4">
      <c r="B330" s="5"/>
      <c r="C330" s="5"/>
      <c r="D330" s="282"/>
      <c r="E330" s="282"/>
      <c r="F330" s="282"/>
      <c r="G330" s="58"/>
      <c r="I330" s="58"/>
      <c r="J330" s="58"/>
      <c r="K330" s="58"/>
      <c r="L330" s="5"/>
      <c r="M330" s="52" t="s">
        <v>111</v>
      </c>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P330" s="5"/>
      <c r="BQ330" s="5"/>
      <c r="BR330" s="282"/>
      <c r="BS330" s="282"/>
      <c r="BT330" s="282"/>
      <c r="BU330" s="58"/>
      <c r="BW330" s="58"/>
      <c r="BX330" s="58"/>
      <c r="BY330" s="58"/>
      <c r="BZ330" s="5"/>
      <c r="CA330" s="52" t="s">
        <v>111</v>
      </c>
      <c r="CQ330" s="20"/>
      <c r="CR330" s="20"/>
      <c r="CS330" s="20"/>
      <c r="CT330" s="20"/>
      <c r="CU330" s="20"/>
      <c r="CV330" s="20"/>
      <c r="CW330" s="20"/>
      <c r="CX330" s="20"/>
      <c r="CY330" s="20"/>
      <c r="CZ330" s="20"/>
      <c r="DA330" s="20"/>
      <c r="DB330" s="20"/>
      <c r="DC330" s="20"/>
      <c r="DD330" s="20"/>
      <c r="DE330" s="20"/>
      <c r="DF330" s="20"/>
      <c r="DG330" s="20"/>
      <c r="DH330" s="20"/>
      <c r="DI330" s="20"/>
      <c r="DJ330" s="20"/>
      <c r="DK330" s="20"/>
      <c r="DL330" s="20"/>
      <c r="DM330" s="20"/>
      <c r="DN330" s="20"/>
      <c r="DO330" s="20"/>
      <c r="DP330" s="20"/>
      <c r="DQ330" s="20"/>
      <c r="DR330" s="20"/>
      <c r="DS330" s="20"/>
      <c r="DT330" s="20"/>
      <c r="DU330" s="20"/>
      <c r="DV330" s="20"/>
      <c r="DW330" s="20"/>
      <c r="DX330" s="20"/>
      <c r="DY330" s="20"/>
      <c r="ED330" s="185"/>
      <c r="EE330" s="190"/>
      <c r="EF330" s="15"/>
      <c r="EG330" s="15"/>
      <c r="EH330" s="15"/>
      <c r="EI330" s="15"/>
      <c r="EJ330" s="15"/>
      <c r="EK330" s="15"/>
      <c r="EL330" s="15"/>
      <c r="EM330" s="15"/>
      <c r="EN330" s="17"/>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283" t="s">
        <v>380</v>
      </c>
      <c r="E331" s="283"/>
      <c r="F331" s="283"/>
      <c r="G331" s="283"/>
      <c r="H331" s="283"/>
      <c r="I331" s="283"/>
      <c r="J331" s="283"/>
      <c r="K331" s="283"/>
      <c r="L331" s="5"/>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P331" s="5"/>
      <c r="BQ331" s="5"/>
      <c r="BR331" s="283" t="s">
        <v>380</v>
      </c>
      <c r="BS331" s="283"/>
      <c r="BT331" s="283"/>
      <c r="BU331" s="283"/>
      <c r="BV331" s="283"/>
      <c r="BW331" s="283"/>
      <c r="BX331" s="283"/>
      <c r="BY331" s="283"/>
      <c r="BZ331" s="5"/>
      <c r="CQ331" s="20"/>
      <c r="CR331" s="20"/>
      <c r="CS331" s="20"/>
      <c r="CT331" s="20"/>
      <c r="CU331" s="20"/>
      <c r="CV331" s="20"/>
      <c r="CW331" s="20"/>
      <c r="CX331" s="20"/>
      <c r="CY331" s="20"/>
      <c r="CZ331" s="20"/>
      <c r="DA331" s="20"/>
      <c r="DB331" s="20"/>
      <c r="DC331" s="20"/>
      <c r="DD331" s="20"/>
      <c r="DE331" s="20"/>
      <c r="DF331" s="20"/>
      <c r="DG331" s="20"/>
      <c r="DH331" s="20"/>
      <c r="DI331" s="20"/>
      <c r="DJ331" s="20"/>
      <c r="DK331" s="20"/>
      <c r="DL331" s="20"/>
      <c r="DM331" s="20"/>
      <c r="DN331" s="20"/>
      <c r="DO331" s="20"/>
      <c r="DP331" s="20"/>
      <c r="DQ331" s="20"/>
      <c r="DR331" s="20"/>
      <c r="DS331" s="20"/>
      <c r="DT331" s="20"/>
      <c r="DU331" s="20"/>
      <c r="DV331" s="20"/>
      <c r="DW331" s="20"/>
      <c r="DX331" s="20"/>
      <c r="DY331" s="20"/>
      <c r="ED331" s="185"/>
      <c r="EE331" s="190"/>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286" t="s">
        <v>437</v>
      </c>
      <c r="E332" s="286"/>
      <c r="F332" s="286"/>
      <c r="G332" s="286"/>
      <c r="H332" s="286"/>
      <c r="I332" s="286"/>
      <c r="J332" s="286"/>
      <c r="K332" s="286"/>
      <c r="L332" s="286"/>
      <c r="M332" s="286"/>
      <c r="N332" s="286"/>
      <c r="O332" s="286"/>
      <c r="P332" s="286"/>
      <c r="Q332" s="286"/>
      <c r="R332" s="286"/>
      <c r="S332" s="286"/>
      <c r="T332" s="286"/>
      <c r="U332" s="286"/>
      <c r="V332" s="286"/>
      <c r="W332" s="5"/>
      <c r="X332" s="5"/>
      <c r="Y332" s="5"/>
      <c r="Z332" s="5"/>
      <c r="AA332" s="5"/>
      <c r="AB332" s="5"/>
      <c r="AC332" s="5"/>
      <c r="AD332" s="5"/>
      <c r="AE332" s="5"/>
      <c r="BP332" s="5"/>
      <c r="BQ332" s="5"/>
      <c r="BR332" s="286" t="s">
        <v>437</v>
      </c>
      <c r="BS332" s="286"/>
      <c r="BT332" s="286"/>
      <c r="BU332" s="286"/>
      <c r="BV332" s="286"/>
      <c r="BW332" s="286"/>
      <c r="BX332" s="286"/>
      <c r="BY332" s="286"/>
      <c r="BZ332" s="286"/>
      <c r="CA332" s="286"/>
      <c r="CB332" s="286"/>
      <c r="CC332" s="286"/>
      <c r="CD332" s="286"/>
      <c r="CE332" s="286"/>
      <c r="CF332" s="286"/>
      <c r="CG332" s="286"/>
      <c r="CH332" s="286"/>
      <c r="CI332" s="286"/>
      <c r="CJ332" s="286"/>
      <c r="CK332" s="5"/>
      <c r="CL332" s="5"/>
      <c r="CM332" s="5"/>
      <c r="CN332" s="5"/>
      <c r="CO332" s="5"/>
      <c r="CP332" s="5"/>
      <c r="CQ332" s="5"/>
      <c r="CR332" s="5"/>
      <c r="CS332" s="5"/>
      <c r="ED332" s="185"/>
      <c r="EE332" s="190"/>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286"/>
      <c r="E333" s="286"/>
      <c r="F333" s="286"/>
      <c r="G333" s="286"/>
      <c r="H333" s="286"/>
      <c r="I333" s="286"/>
      <c r="J333" s="286"/>
      <c r="K333" s="286"/>
      <c r="L333" s="286"/>
      <c r="M333" s="286"/>
      <c r="N333" s="286"/>
      <c r="O333" s="286"/>
      <c r="P333" s="286"/>
      <c r="Q333" s="286"/>
      <c r="R333" s="286"/>
      <c r="S333" s="286"/>
      <c r="T333" s="286"/>
      <c r="U333" s="286"/>
      <c r="V333" s="286"/>
      <c r="W333" s="5"/>
      <c r="X333" s="5"/>
      <c r="Y333" s="5"/>
      <c r="Z333" s="5"/>
      <c r="AA333" s="5"/>
      <c r="AB333" s="5"/>
      <c r="AC333" s="5"/>
      <c r="AD333" s="5"/>
      <c r="AE333" s="5"/>
      <c r="BP333" s="5"/>
      <c r="BQ333" s="5"/>
      <c r="BR333" s="286"/>
      <c r="BS333" s="286"/>
      <c r="BT333" s="286"/>
      <c r="BU333" s="286"/>
      <c r="BV333" s="286"/>
      <c r="BW333" s="286"/>
      <c r="BX333" s="286"/>
      <c r="BY333" s="286"/>
      <c r="BZ333" s="286"/>
      <c r="CA333" s="286"/>
      <c r="CB333" s="286"/>
      <c r="CC333" s="286"/>
      <c r="CD333" s="286"/>
      <c r="CE333" s="286"/>
      <c r="CF333" s="286"/>
      <c r="CG333" s="286"/>
      <c r="CH333" s="286"/>
      <c r="CI333" s="286"/>
      <c r="CJ333" s="286"/>
      <c r="CK333" s="5"/>
      <c r="CL333" s="5"/>
      <c r="CM333" s="5"/>
      <c r="CN333" s="5"/>
      <c r="CO333" s="5"/>
      <c r="CP333" s="5"/>
      <c r="CQ333" s="5"/>
      <c r="CR333" s="5"/>
      <c r="CS333" s="5"/>
      <c r="ED333" s="17"/>
      <c r="EE333" s="17"/>
      <c r="EF333" s="17"/>
      <c r="EG333" s="17"/>
      <c r="EH333" s="17"/>
      <c r="EI333" s="17"/>
      <c r="EJ333" s="17"/>
      <c r="EK333" s="17"/>
      <c r="EL333" s="17"/>
      <c r="EM333" s="17"/>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s="10" customFormat="1" ht="13.5" x14ac:dyDescent="0.4">
      <c r="A334" s="24"/>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17"/>
      <c r="EE334" s="17"/>
      <c r="EF334" s="17"/>
      <c r="EG334" s="17"/>
      <c r="EH334" s="17"/>
      <c r="EI334" s="15"/>
      <c r="EJ334" s="15"/>
      <c r="EK334" s="15"/>
      <c r="EL334" s="15"/>
      <c r="EM334" s="15"/>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0" customFormat="1" ht="14.25" customHeight="1" x14ac:dyDescent="0.4">
      <c r="A335" s="24"/>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167"/>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167"/>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24"/>
      <c r="DX335" s="24"/>
      <c r="DY335" s="24"/>
      <c r="DZ335" s="24"/>
      <c r="EA335" s="24"/>
      <c r="EB335" s="24"/>
      <c r="EC335" s="24"/>
      <c r="ED335" s="185"/>
      <c r="EE335" s="190"/>
      <c r="EF335" s="15"/>
      <c r="EG335" s="15"/>
      <c r="EH335" s="15"/>
      <c r="EI335" s="15"/>
      <c r="EJ335" s="15"/>
      <c r="EK335" s="15"/>
      <c r="EL335" s="15"/>
      <c r="EM335" s="15"/>
      <c r="EN335" s="17"/>
      <c r="EO335" s="17"/>
      <c r="EP335" s="17"/>
      <c r="EQ335" s="17"/>
      <c r="ER335" s="17"/>
      <c r="ES335" s="17"/>
      <c r="ET335" s="17"/>
      <c r="EU335" s="17"/>
      <c r="EV335" s="17"/>
      <c r="EW335" s="17"/>
      <c r="EX335" s="17"/>
      <c r="EY335" s="17"/>
      <c r="EZ335" s="17"/>
      <c r="FA335" s="17"/>
      <c r="FB335" s="17"/>
      <c r="FC335" s="17"/>
      <c r="FD335" s="17"/>
      <c r="FE335" s="17"/>
      <c r="FF335" s="17"/>
      <c r="FG335" s="17"/>
    </row>
    <row r="336" spans="1:163" s="10" customFormat="1" ht="13.5" x14ac:dyDescent="0.4">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24"/>
      <c r="DX336" s="24"/>
      <c r="DY336" s="24"/>
      <c r="DZ336" s="24"/>
      <c r="EA336" s="24"/>
      <c r="EB336" s="24"/>
      <c r="EC336" s="24"/>
      <c r="ED336" s="185"/>
      <c r="EE336" s="190"/>
      <c r="EF336" s="15"/>
      <c r="EG336" s="15"/>
      <c r="EH336" s="15"/>
      <c r="EI336" s="15"/>
      <c r="EJ336" s="15"/>
      <c r="EK336" s="15"/>
      <c r="EL336" s="15"/>
      <c r="EM336" s="15"/>
      <c r="EN336" s="17"/>
      <c r="EO336" s="17"/>
      <c r="EP336" s="17"/>
      <c r="EQ336" s="17"/>
      <c r="ER336" s="17"/>
      <c r="ES336" s="17"/>
      <c r="ET336" s="17"/>
      <c r="EU336" s="17"/>
      <c r="EV336" s="17"/>
      <c r="EW336" s="17"/>
      <c r="EX336" s="17"/>
      <c r="EY336" s="17"/>
      <c r="EZ336" s="17"/>
      <c r="FA336" s="17"/>
      <c r="FB336" s="17"/>
      <c r="FC336" s="17"/>
      <c r="FD336" s="17"/>
      <c r="FE336" s="17"/>
      <c r="FF336" s="17"/>
      <c r="FG336" s="17"/>
    </row>
    <row r="337" spans="1:163" s="10" customFormat="1" x14ac:dyDescent="0.4">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170"/>
      <c r="BV337" s="170"/>
      <c r="BW337" s="170"/>
      <c r="BX337" s="170"/>
      <c r="BY337" s="170"/>
      <c r="BZ337" s="170"/>
      <c r="CA337" s="170"/>
      <c r="CB337" s="170"/>
      <c r="CC337" s="170"/>
      <c r="CD337" s="170"/>
      <c r="CE337" s="170"/>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170"/>
      <c r="DD337" s="170"/>
      <c r="DE337" s="170"/>
      <c r="DF337" s="170"/>
      <c r="DG337" s="170"/>
      <c r="DH337" s="170"/>
      <c r="DI337" s="170"/>
      <c r="DJ337" s="170"/>
      <c r="DK337" s="170"/>
      <c r="DL337" s="170"/>
      <c r="DM337" s="170"/>
      <c r="DN337" s="24"/>
      <c r="DO337" s="24"/>
      <c r="DP337" s="24"/>
      <c r="DQ337" s="24"/>
      <c r="DR337" s="24"/>
      <c r="DS337" s="24"/>
      <c r="DT337" s="24"/>
      <c r="DU337" s="24"/>
      <c r="DV337" s="24"/>
      <c r="DW337" s="24"/>
      <c r="DX337" s="24"/>
      <c r="DY337" s="24"/>
      <c r="DZ337" s="24"/>
      <c r="EA337" s="24"/>
      <c r="EB337" s="24"/>
      <c r="EC337" s="24"/>
      <c r="ED337" s="185"/>
      <c r="EE337" s="190"/>
      <c r="EF337" s="15"/>
      <c r="EG337" s="15"/>
      <c r="EH337" s="15"/>
      <c r="EI337" s="15"/>
      <c r="EJ337" s="15"/>
      <c r="EK337" s="15"/>
      <c r="EL337" s="15"/>
      <c r="EM337" s="15"/>
      <c r="EN337" s="17"/>
      <c r="EO337" s="17"/>
      <c r="EP337" s="17"/>
      <c r="EQ337" s="17"/>
      <c r="ER337" s="17"/>
      <c r="ES337" s="17"/>
      <c r="ET337" s="17"/>
      <c r="EU337" s="17"/>
      <c r="EV337" s="17"/>
      <c r="EW337" s="17"/>
      <c r="EX337" s="17"/>
      <c r="EY337" s="17"/>
      <c r="EZ337" s="17"/>
      <c r="FA337" s="17"/>
      <c r="FB337" s="17"/>
      <c r="FC337" s="17"/>
      <c r="FD337" s="17"/>
      <c r="FE337" s="17"/>
      <c r="FF337" s="17"/>
      <c r="FG337" s="17"/>
    </row>
    <row r="338" spans="1:163" s="10" customFormat="1" ht="13.5" x14ac:dyDescent="0.4">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171"/>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171"/>
      <c r="DI338" s="24"/>
      <c r="DJ338" s="24"/>
      <c r="DK338" s="24"/>
      <c r="DL338" s="24"/>
      <c r="DM338" s="24"/>
      <c r="DN338" s="24"/>
      <c r="DO338" s="24"/>
      <c r="DP338" s="24"/>
      <c r="DQ338" s="24"/>
      <c r="DR338" s="24"/>
      <c r="DS338" s="24"/>
      <c r="DT338" s="24"/>
      <c r="DU338" s="24"/>
      <c r="DV338" s="24"/>
      <c r="DW338" s="24"/>
      <c r="DX338" s="24"/>
      <c r="DY338" s="24"/>
      <c r="DZ338" s="24"/>
      <c r="EA338" s="24"/>
      <c r="EB338" s="24"/>
      <c r="EC338" s="24"/>
      <c r="ED338" s="24"/>
      <c r="EE338" s="13"/>
    </row>
    <row r="339" spans="1:163" s="10" customFormat="1" x14ac:dyDescent="0.4">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170"/>
      <c r="BV339" s="170"/>
      <c r="BW339" s="170"/>
      <c r="BX339" s="170"/>
      <c r="BY339" s="170"/>
      <c r="BZ339" s="170"/>
      <c r="CA339" s="170"/>
      <c r="CB339" s="170"/>
      <c r="CC339" s="170"/>
      <c r="CD339" s="170"/>
      <c r="CE339" s="170"/>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c r="DU339" s="24"/>
      <c r="DV339" s="24"/>
      <c r="DW339" s="24"/>
      <c r="DX339" s="24"/>
      <c r="DY339" s="24"/>
      <c r="DZ339" s="24"/>
      <c r="EA339" s="24"/>
      <c r="EB339" s="24"/>
      <c r="EC339" s="24"/>
      <c r="ED339" s="24"/>
      <c r="EE339" s="13"/>
    </row>
    <row r="340" spans="1:163" s="10" customFormat="1" ht="13.5" x14ac:dyDescent="0.4">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c r="CW340" s="24"/>
      <c r="CX340" s="24"/>
      <c r="CY340" s="24"/>
      <c r="CZ340" s="24"/>
      <c r="DA340" s="24"/>
      <c r="DB340" s="24"/>
      <c r="DC340" s="24"/>
      <c r="DD340" s="24"/>
      <c r="DE340" s="24"/>
      <c r="DF340" s="24"/>
      <c r="DG340" s="24"/>
      <c r="DH340" s="24"/>
      <c r="DI340" s="24"/>
      <c r="DJ340" s="24"/>
      <c r="DK340" s="24"/>
      <c r="DL340" s="24"/>
      <c r="DM340" s="24"/>
      <c r="DN340" s="24"/>
      <c r="DO340" s="24"/>
      <c r="DP340" s="24"/>
      <c r="DQ340" s="24"/>
      <c r="DR340" s="24"/>
      <c r="DS340" s="24"/>
      <c r="DT340" s="24"/>
      <c r="DU340" s="24"/>
      <c r="DV340" s="24"/>
      <c r="DW340" s="24"/>
      <c r="DX340" s="24"/>
      <c r="DY340" s="24"/>
      <c r="DZ340" s="24"/>
      <c r="EA340" s="24"/>
      <c r="EB340" s="24"/>
      <c r="EC340" s="24"/>
      <c r="ED340" s="24"/>
      <c r="EE340" s="13"/>
    </row>
    <row r="341" spans="1:163" s="10" customFormat="1" ht="14.25" customHeight="1" x14ac:dyDescent="0.4">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174"/>
      <c r="CD341" s="174"/>
      <c r="CE341" s="174"/>
      <c r="CF341" s="174"/>
      <c r="CG341" s="174"/>
      <c r="CH341" s="174"/>
      <c r="CI341" s="174"/>
      <c r="CJ341" s="174"/>
      <c r="CK341" s="174"/>
      <c r="CL341" s="174"/>
      <c r="CM341" s="17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174"/>
      <c r="DL341" s="174"/>
      <c r="DM341" s="174"/>
      <c r="DN341" s="174"/>
      <c r="DO341" s="174"/>
      <c r="DP341" s="174"/>
      <c r="DQ341" s="174"/>
      <c r="DR341" s="174"/>
      <c r="DS341" s="174"/>
      <c r="DT341" s="174"/>
      <c r="DU341" s="174"/>
      <c r="DV341" s="24"/>
      <c r="DW341" s="24"/>
      <c r="DX341" s="24"/>
      <c r="DY341" s="24"/>
      <c r="DZ341" s="24"/>
      <c r="EA341" s="24"/>
      <c r="EB341" s="24"/>
      <c r="EC341" s="24"/>
      <c r="ED341" s="24"/>
      <c r="EE341" s="13"/>
    </row>
    <row r="342" spans="1:163" s="10" customFormat="1" ht="14.25" customHeight="1" x14ac:dyDescent="0.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174"/>
      <c r="CD342" s="174"/>
      <c r="CE342" s="174"/>
      <c r="CF342" s="174"/>
      <c r="CG342" s="174"/>
      <c r="CH342" s="174"/>
      <c r="CI342" s="174"/>
      <c r="CJ342" s="174"/>
      <c r="CK342" s="174"/>
      <c r="CL342" s="174"/>
      <c r="CM342" s="17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174"/>
      <c r="DL342" s="174"/>
      <c r="DM342" s="174"/>
      <c r="DN342" s="174"/>
      <c r="DO342" s="174"/>
      <c r="DP342" s="174"/>
      <c r="DQ342" s="174"/>
      <c r="DR342" s="174"/>
      <c r="DS342" s="174"/>
      <c r="DT342" s="174"/>
      <c r="DU342" s="174"/>
      <c r="DV342" s="24"/>
      <c r="DW342" s="24"/>
      <c r="DX342" s="24"/>
      <c r="DY342" s="24"/>
      <c r="DZ342" s="24"/>
      <c r="EA342" s="24"/>
      <c r="EB342" s="24"/>
      <c r="EC342" s="24"/>
      <c r="ED342" s="24"/>
      <c r="EE342" s="13"/>
    </row>
    <row r="343" spans="1:163"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13"/>
    </row>
    <row r="344" spans="1:163"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174"/>
      <c r="CD344" s="174"/>
      <c r="CE344" s="174"/>
      <c r="CF344" s="174"/>
      <c r="CG344" s="174"/>
      <c r="CH344" s="174"/>
      <c r="CI344" s="174"/>
      <c r="CJ344" s="174"/>
      <c r="CK344" s="174"/>
      <c r="CL344" s="174"/>
      <c r="CM344" s="174"/>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174"/>
      <c r="DL344" s="174"/>
      <c r="DM344" s="174"/>
      <c r="DN344" s="174"/>
      <c r="DO344" s="174"/>
      <c r="DP344" s="174"/>
      <c r="DQ344" s="174"/>
      <c r="DR344" s="174"/>
      <c r="DS344" s="174"/>
      <c r="DT344" s="174"/>
      <c r="DU344" s="174"/>
      <c r="DV344" s="24"/>
      <c r="DW344" s="24"/>
      <c r="DX344" s="24"/>
      <c r="DY344" s="24"/>
      <c r="DZ344" s="24"/>
      <c r="EA344" s="24"/>
      <c r="EB344" s="24"/>
      <c r="EC344" s="24"/>
      <c r="ED344" s="24"/>
      <c r="EE344" s="13"/>
    </row>
    <row r="345" spans="1:163"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174"/>
      <c r="CD345" s="174"/>
      <c r="CE345" s="174"/>
      <c r="CF345" s="174"/>
      <c r="CG345" s="174"/>
      <c r="CH345" s="174"/>
      <c r="CI345" s="174"/>
      <c r="CJ345" s="174"/>
      <c r="CK345" s="174"/>
      <c r="CL345" s="174"/>
      <c r="CM345" s="174"/>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174"/>
      <c r="DL345" s="174"/>
      <c r="DM345" s="174"/>
      <c r="DN345" s="174"/>
      <c r="DO345" s="174"/>
      <c r="DP345" s="174"/>
      <c r="DQ345" s="174"/>
      <c r="DR345" s="174"/>
      <c r="DS345" s="174"/>
      <c r="DT345" s="174"/>
      <c r="DU345" s="174"/>
      <c r="DV345" s="24"/>
      <c r="DW345" s="24"/>
      <c r="DX345" s="24"/>
      <c r="DY345" s="24"/>
      <c r="DZ345" s="24"/>
      <c r="EA345" s="24"/>
      <c r="EB345" s="24"/>
      <c r="EC345" s="24"/>
      <c r="ED345" s="24"/>
      <c r="EE345" s="13"/>
    </row>
    <row r="346" spans="1:163"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13"/>
    </row>
    <row r="348" spans="1:163" s="12" customFormat="1" ht="18.75" customHeight="1" x14ac:dyDescent="0.4">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307" t="s">
        <v>336</v>
      </c>
      <c r="BF348" s="308"/>
      <c r="BG348" s="308"/>
      <c r="BH348" s="308"/>
      <c r="BI348" s="308"/>
      <c r="BJ348" s="308"/>
      <c r="BK348" s="308"/>
      <c r="BL348" s="309"/>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307" t="s">
        <v>305</v>
      </c>
      <c r="DT348" s="308"/>
      <c r="DU348" s="308"/>
      <c r="DV348" s="308"/>
      <c r="DW348" s="308"/>
      <c r="DX348" s="308"/>
      <c r="DY348" s="308"/>
      <c r="DZ348" s="309"/>
      <c r="EA348" s="5"/>
      <c r="EB348" s="5"/>
      <c r="EC348" s="5"/>
      <c r="ED348" s="8"/>
    </row>
    <row r="349" spans="1:163" s="12" customFormat="1" ht="18.7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310"/>
      <c r="BF349" s="311"/>
      <c r="BG349" s="311"/>
      <c r="BH349" s="311"/>
      <c r="BI349" s="311"/>
      <c r="BJ349" s="311"/>
      <c r="BK349" s="311"/>
      <c r="BL349" s="312"/>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310"/>
      <c r="DT349" s="311"/>
      <c r="DU349" s="311"/>
      <c r="DV349" s="311"/>
      <c r="DW349" s="311"/>
      <c r="DX349" s="311"/>
      <c r="DY349" s="311"/>
      <c r="DZ349" s="312"/>
      <c r="EA349" s="5"/>
      <c r="EB349" s="5"/>
      <c r="EC349" s="5"/>
      <c r="ED349" s="8"/>
    </row>
    <row r="350" spans="1:163" s="12" customFormat="1" ht="18.75" customHeight="1" x14ac:dyDescent="0.4">
      <c r="A350" s="5"/>
      <c r="B350" s="26"/>
      <c r="C350" s="26" t="s">
        <v>103</v>
      </c>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26"/>
      <c r="BP350" s="5"/>
      <c r="BQ350" s="26" t="s">
        <v>103</v>
      </c>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8"/>
    </row>
    <row r="351" spans="1:163" s="12" customFormat="1" ht="18.75" customHeight="1" x14ac:dyDescent="0.4">
      <c r="A351" s="5"/>
      <c r="B351" s="26"/>
      <c r="C351" s="26" t="s">
        <v>456</v>
      </c>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26"/>
      <c r="BP351" s="5"/>
      <c r="BQ351" s="26" t="s">
        <v>456</v>
      </c>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8"/>
    </row>
    <row r="352" spans="1:163" s="12" customFormat="1" ht="18.75" customHeight="1" x14ac:dyDescent="0.4">
      <c r="A352" s="5"/>
      <c r="B352" s="5"/>
      <c r="C352" s="5"/>
      <c r="D352" s="5"/>
      <c r="E352" s="5" t="s">
        <v>38</v>
      </c>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t="s">
        <v>38</v>
      </c>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8"/>
    </row>
    <row r="353" spans="1:134" s="12" customFormat="1" ht="18.75" customHeight="1" x14ac:dyDescent="0.4">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8"/>
    </row>
    <row r="354" spans="1:134" s="12" customFormat="1" ht="18.75" customHeight="1" x14ac:dyDescent="0.4">
      <c r="A354" s="5"/>
      <c r="B354" s="5"/>
      <c r="C354" s="5"/>
      <c r="D354" s="5"/>
      <c r="E354" s="5"/>
      <c r="F354" s="318" t="s">
        <v>458</v>
      </c>
      <c r="G354" s="319"/>
      <c r="H354" s="319"/>
      <c r="I354" s="319"/>
      <c r="J354" s="319"/>
      <c r="K354" s="319"/>
      <c r="L354" s="319"/>
      <c r="M354" s="319"/>
      <c r="N354" s="319"/>
      <c r="O354" s="319"/>
      <c r="P354" s="319"/>
      <c r="Q354" s="319"/>
      <c r="R354" s="320" t="s">
        <v>138</v>
      </c>
      <c r="S354" s="321"/>
      <c r="T354" s="321"/>
      <c r="U354" s="321"/>
      <c r="V354" s="321"/>
      <c r="W354" s="321"/>
      <c r="X354" s="321"/>
      <c r="Y354" s="321"/>
      <c r="Z354" s="321"/>
      <c r="AA354" s="321"/>
      <c r="AB354" s="321"/>
      <c r="AC354" s="321"/>
      <c r="AD354" s="321"/>
      <c r="AE354" s="321"/>
      <c r="AF354" s="321"/>
      <c r="AG354" s="321"/>
      <c r="AH354" s="322"/>
      <c r="AI354" s="323"/>
      <c r="AJ354" s="320" t="s">
        <v>459</v>
      </c>
      <c r="AK354" s="321"/>
      <c r="AL354" s="321"/>
      <c r="AM354" s="321"/>
      <c r="AN354" s="321"/>
      <c r="AO354" s="321"/>
      <c r="AP354" s="321"/>
      <c r="AQ354" s="321"/>
      <c r="AR354" s="321"/>
      <c r="AS354" s="321"/>
      <c r="AT354" s="321"/>
      <c r="AU354" s="321"/>
      <c r="AV354" s="321"/>
      <c r="AW354" s="321"/>
      <c r="AX354" s="321"/>
      <c r="AY354" s="321"/>
      <c r="AZ354" s="321"/>
      <c r="BA354" s="321"/>
      <c r="BB354" s="321"/>
      <c r="BC354" s="321"/>
      <c r="BD354" s="321"/>
      <c r="BE354" s="321"/>
      <c r="BF354" s="321"/>
      <c r="BG354" s="321"/>
      <c r="BH354" s="321"/>
      <c r="BI354" s="324"/>
      <c r="BJ354" s="5"/>
      <c r="BK354" s="5"/>
      <c r="BL354" s="5"/>
      <c r="BM354" s="5"/>
      <c r="BN354" s="5"/>
      <c r="BO354" s="5"/>
      <c r="BP354" s="5"/>
      <c r="BQ354" s="5"/>
      <c r="BR354" s="5"/>
      <c r="BS354" s="5"/>
      <c r="BT354" s="318" t="s">
        <v>458</v>
      </c>
      <c r="BU354" s="319"/>
      <c r="BV354" s="319"/>
      <c r="BW354" s="319"/>
      <c r="BX354" s="319"/>
      <c r="BY354" s="319"/>
      <c r="BZ354" s="319"/>
      <c r="CA354" s="319"/>
      <c r="CB354" s="319"/>
      <c r="CC354" s="319"/>
      <c r="CD354" s="319"/>
      <c r="CE354" s="319"/>
      <c r="CF354" s="320" t="s">
        <v>138</v>
      </c>
      <c r="CG354" s="321"/>
      <c r="CH354" s="321"/>
      <c r="CI354" s="321"/>
      <c r="CJ354" s="321"/>
      <c r="CK354" s="321"/>
      <c r="CL354" s="321"/>
      <c r="CM354" s="321"/>
      <c r="CN354" s="321"/>
      <c r="CO354" s="321"/>
      <c r="CP354" s="321"/>
      <c r="CQ354" s="321"/>
      <c r="CR354" s="321"/>
      <c r="CS354" s="321"/>
      <c r="CT354" s="321"/>
      <c r="CU354" s="321"/>
      <c r="CV354" s="322"/>
      <c r="CW354" s="323"/>
      <c r="CX354" s="320" t="s">
        <v>443</v>
      </c>
      <c r="CY354" s="322"/>
      <c r="CZ354" s="322"/>
      <c r="DA354" s="322"/>
      <c r="DB354" s="322"/>
      <c r="DC354" s="322"/>
      <c r="DD354" s="322"/>
      <c r="DE354" s="322"/>
      <c r="DF354" s="322"/>
      <c r="DG354" s="322"/>
      <c r="DH354" s="322"/>
      <c r="DI354" s="322"/>
      <c r="DJ354" s="322"/>
      <c r="DK354" s="322"/>
      <c r="DL354" s="322"/>
      <c r="DM354" s="322"/>
      <c r="DN354" s="322"/>
      <c r="DO354" s="322"/>
      <c r="DP354" s="322"/>
      <c r="DQ354" s="322"/>
      <c r="DR354" s="322"/>
      <c r="DS354" s="322"/>
      <c r="DT354" s="322"/>
      <c r="DU354" s="322"/>
      <c r="DV354" s="322"/>
      <c r="DW354" s="325"/>
      <c r="DX354" s="5"/>
      <c r="DY354" s="5"/>
      <c r="DZ354" s="5"/>
      <c r="EA354" s="5"/>
      <c r="EB354" s="5"/>
      <c r="EC354" s="5"/>
      <c r="ED354" s="8"/>
    </row>
    <row r="355" spans="1:134" s="12" customFormat="1" ht="18.75" customHeight="1" x14ac:dyDescent="0.4">
      <c r="A355" s="5"/>
      <c r="B355" s="5"/>
      <c r="C355" s="5"/>
      <c r="D355" s="5"/>
      <c r="E355" s="5"/>
      <c r="F355" s="634" t="s">
        <v>460</v>
      </c>
      <c r="G355" s="635"/>
      <c r="H355" s="635"/>
      <c r="I355" s="635"/>
      <c r="J355" s="635"/>
      <c r="K355" s="635"/>
      <c r="L355" s="635"/>
      <c r="M355" s="635"/>
      <c r="N355" s="635"/>
      <c r="O355" s="635"/>
      <c r="P355" s="635"/>
      <c r="Q355" s="635"/>
      <c r="R355" s="327" t="s">
        <v>461</v>
      </c>
      <c r="S355" s="328"/>
      <c r="T355" s="328"/>
      <c r="U355" s="328"/>
      <c r="V355" s="328"/>
      <c r="W355" s="328"/>
      <c r="X355" s="328"/>
      <c r="Y355" s="328"/>
      <c r="Z355" s="328"/>
      <c r="AA355" s="328"/>
      <c r="AB355" s="328"/>
      <c r="AC355" s="328"/>
      <c r="AD355" s="328"/>
      <c r="AE355" s="328"/>
      <c r="AF355" s="328"/>
      <c r="AG355" s="328"/>
      <c r="AH355" s="329"/>
      <c r="AI355" s="330"/>
      <c r="AJ355" s="335" t="s">
        <v>505</v>
      </c>
      <c r="AK355" s="336"/>
      <c r="AL355" s="336"/>
      <c r="AM355" s="336"/>
      <c r="AN355" s="336"/>
      <c r="AO355" s="336"/>
      <c r="AP355" s="336"/>
      <c r="AQ355" s="336"/>
      <c r="AR355" s="336"/>
      <c r="AS355" s="336"/>
      <c r="AT355" s="336"/>
      <c r="AU355" s="336"/>
      <c r="AV355" s="336"/>
      <c r="AW355" s="336"/>
      <c r="AX355" s="336"/>
      <c r="AY355" s="336"/>
      <c r="AZ355" s="336"/>
      <c r="BA355" s="336"/>
      <c r="BB355" s="336"/>
      <c r="BC355" s="336"/>
      <c r="BD355" s="336"/>
      <c r="BE355" s="336"/>
      <c r="BF355" s="336"/>
      <c r="BG355" s="336"/>
      <c r="BH355" s="336"/>
      <c r="BI355" s="337"/>
      <c r="BJ355" s="5"/>
      <c r="BK355" s="5"/>
      <c r="BL355" s="5"/>
      <c r="BM355" s="5"/>
      <c r="BN355" s="5"/>
      <c r="BO355" s="5"/>
      <c r="BP355" s="5"/>
      <c r="BQ355" s="5"/>
      <c r="BR355" s="5"/>
      <c r="BS355" s="5"/>
      <c r="BT355" s="634" t="s">
        <v>460</v>
      </c>
      <c r="BU355" s="635"/>
      <c r="BV355" s="635"/>
      <c r="BW355" s="635"/>
      <c r="BX355" s="635"/>
      <c r="BY355" s="635"/>
      <c r="BZ355" s="635"/>
      <c r="CA355" s="635"/>
      <c r="CB355" s="635"/>
      <c r="CC355" s="635"/>
      <c r="CD355" s="635"/>
      <c r="CE355" s="635"/>
      <c r="CF355" s="327" t="s">
        <v>461</v>
      </c>
      <c r="CG355" s="328"/>
      <c r="CH355" s="328"/>
      <c r="CI355" s="328"/>
      <c r="CJ355" s="328"/>
      <c r="CK355" s="328"/>
      <c r="CL355" s="328"/>
      <c r="CM355" s="328"/>
      <c r="CN355" s="328"/>
      <c r="CO355" s="328"/>
      <c r="CP355" s="328"/>
      <c r="CQ355" s="328"/>
      <c r="CR355" s="328"/>
      <c r="CS355" s="328"/>
      <c r="CT355" s="328"/>
      <c r="CU355" s="328"/>
      <c r="CV355" s="329"/>
      <c r="CW355" s="330"/>
      <c r="CX355" s="341" t="s">
        <v>462</v>
      </c>
      <c r="CY355" s="329"/>
      <c r="CZ355" s="329"/>
      <c r="DA355" s="329"/>
      <c r="DB355" s="329"/>
      <c r="DC355" s="329"/>
      <c r="DD355" s="329"/>
      <c r="DE355" s="329"/>
      <c r="DF355" s="329"/>
      <c r="DG355" s="329"/>
      <c r="DH355" s="329"/>
      <c r="DI355" s="329"/>
      <c r="DJ355" s="329"/>
      <c r="DK355" s="329"/>
      <c r="DL355" s="329"/>
      <c r="DM355" s="329"/>
      <c r="DN355" s="329"/>
      <c r="DO355" s="329"/>
      <c r="DP355" s="329"/>
      <c r="DQ355" s="329"/>
      <c r="DR355" s="329"/>
      <c r="DS355" s="329"/>
      <c r="DT355" s="329"/>
      <c r="DU355" s="329"/>
      <c r="DV355" s="329"/>
      <c r="DW355" s="342"/>
      <c r="DX355" s="5"/>
      <c r="DY355" s="5"/>
      <c r="DZ355" s="5"/>
      <c r="EA355" s="5"/>
      <c r="EB355" s="5"/>
      <c r="EC355" s="5"/>
      <c r="ED355" s="8"/>
    </row>
    <row r="356" spans="1:134" s="12" customFormat="1" ht="18.75" customHeight="1" x14ac:dyDescent="0.4">
      <c r="A356" s="5"/>
      <c r="B356" s="5"/>
      <c r="C356" s="5"/>
      <c r="D356" s="5"/>
      <c r="E356" s="5"/>
      <c r="F356" s="634"/>
      <c r="G356" s="635"/>
      <c r="H356" s="635"/>
      <c r="I356" s="635"/>
      <c r="J356" s="635"/>
      <c r="K356" s="635"/>
      <c r="L356" s="635"/>
      <c r="M356" s="635"/>
      <c r="N356" s="635"/>
      <c r="O356" s="635"/>
      <c r="P356" s="635"/>
      <c r="Q356" s="635"/>
      <c r="R356" s="331"/>
      <c r="S356" s="332"/>
      <c r="T356" s="332"/>
      <c r="U356" s="332"/>
      <c r="V356" s="332"/>
      <c r="W356" s="332"/>
      <c r="X356" s="332"/>
      <c r="Y356" s="332"/>
      <c r="Z356" s="332"/>
      <c r="AA356" s="332"/>
      <c r="AB356" s="332"/>
      <c r="AC356" s="332"/>
      <c r="AD356" s="332"/>
      <c r="AE356" s="332"/>
      <c r="AF356" s="332"/>
      <c r="AG356" s="332"/>
      <c r="AH356" s="333"/>
      <c r="AI356" s="334"/>
      <c r="AJ356" s="338"/>
      <c r="AK356" s="339"/>
      <c r="AL356" s="339"/>
      <c r="AM356" s="339"/>
      <c r="AN356" s="339"/>
      <c r="AO356" s="339"/>
      <c r="AP356" s="339"/>
      <c r="AQ356" s="339"/>
      <c r="AR356" s="339"/>
      <c r="AS356" s="339"/>
      <c r="AT356" s="339"/>
      <c r="AU356" s="339"/>
      <c r="AV356" s="339"/>
      <c r="AW356" s="339"/>
      <c r="AX356" s="339"/>
      <c r="AY356" s="339"/>
      <c r="AZ356" s="339"/>
      <c r="BA356" s="339"/>
      <c r="BB356" s="339"/>
      <c r="BC356" s="339"/>
      <c r="BD356" s="339"/>
      <c r="BE356" s="339"/>
      <c r="BF356" s="339"/>
      <c r="BG356" s="339"/>
      <c r="BH356" s="339"/>
      <c r="BI356" s="340"/>
      <c r="BJ356" s="5"/>
      <c r="BK356" s="5"/>
      <c r="BL356" s="5"/>
      <c r="BM356" s="5"/>
      <c r="BN356" s="5"/>
      <c r="BO356" s="5"/>
      <c r="BP356" s="5"/>
      <c r="BQ356" s="5"/>
      <c r="BR356" s="5"/>
      <c r="BS356" s="5"/>
      <c r="BT356" s="634"/>
      <c r="BU356" s="635"/>
      <c r="BV356" s="635"/>
      <c r="BW356" s="635"/>
      <c r="BX356" s="635"/>
      <c r="BY356" s="635"/>
      <c r="BZ356" s="635"/>
      <c r="CA356" s="635"/>
      <c r="CB356" s="635"/>
      <c r="CC356" s="635"/>
      <c r="CD356" s="635"/>
      <c r="CE356" s="635"/>
      <c r="CF356" s="331"/>
      <c r="CG356" s="332"/>
      <c r="CH356" s="332"/>
      <c r="CI356" s="332"/>
      <c r="CJ356" s="332"/>
      <c r="CK356" s="332"/>
      <c r="CL356" s="332"/>
      <c r="CM356" s="332"/>
      <c r="CN356" s="332"/>
      <c r="CO356" s="332"/>
      <c r="CP356" s="332"/>
      <c r="CQ356" s="332"/>
      <c r="CR356" s="332"/>
      <c r="CS356" s="332"/>
      <c r="CT356" s="332"/>
      <c r="CU356" s="332"/>
      <c r="CV356" s="333"/>
      <c r="CW356" s="334"/>
      <c r="CX356" s="343"/>
      <c r="CY356" s="333"/>
      <c r="CZ356" s="333"/>
      <c r="DA356" s="333"/>
      <c r="DB356" s="333"/>
      <c r="DC356" s="333"/>
      <c r="DD356" s="333"/>
      <c r="DE356" s="333"/>
      <c r="DF356" s="333"/>
      <c r="DG356" s="333"/>
      <c r="DH356" s="333"/>
      <c r="DI356" s="333"/>
      <c r="DJ356" s="333"/>
      <c r="DK356" s="333"/>
      <c r="DL356" s="333"/>
      <c r="DM356" s="333"/>
      <c r="DN356" s="333"/>
      <c r="DO356" s="333"/>
      <c r="DP356" s="333"/>
      <c r="DQ356" s="333"/>
      <c r="DR356" s="333"/>
      <c r="DS356" s="333"/>
      <c r="DT356" s="333"/>
      <c r="DU356" s="333"/>
      <c r="DV356" s="333"/>
      <c r="DW356" s="344"/>
      <c r="DX356" s="5"/>
      <c r="DY356" s="5"/>
      <c r="DZ356" s="5"/>
      <c r="EA356" s="5"/>
      <c r="EB356" s="5"/>
      <c r="EC356" s="5"/>
      <c r="ED356" s="8"/>
    </row>
    <row r="357" spans="1:134" s="12" customFormat="1" ht="18.75" customHeight="1" x14ac:dyDescent="0.4">
      <c r="A357" s="5"/>
      <c r="B357" s="5"/>
      <c r="C357" s="5"/>
      <c r="D357" s="5"/>
      <c r="E357" s="5"/>
      <c r="F357" s="634"/>
      <c r="G357" s="635"/>
      <c r="H357" s="635"/>
      <c r="I357" s="635"/>
      <c r="J357" s="635"/>
      <c r="K357" s="635"/>
      <c r="L357" s="635"/>
      <c r="M357" s="635"/>
      <c r="N357" s="635"/>
      <c r="O357" s="635"/>
      <c r="P357" s="635"/>
      <c r="Q357" s="635"/>
      <c r="R357" s="556" t="s">
        <v>530</v>
      </c>
      <c r="S357" s="328"/>
      <c r="T357" s="328"/>
      <c r="U357" s="328"/>
      <c r="V357" s="328"/>
      <c r="W357" s="328"/>
      <c r="X357" s="328"/>
      <c r="Y357" s="328"/>
      <c r="Z357" s="328"/>
      <c r="AA357" s="328"/>
      <c r="AB357" s="328"/>
      <c r="AC357" s="328"/>
      <c r="AD357" s="328"/>
      <c r="AE357" s="328"/>
      <c r="AF357" s="328"/>
      <c r="AG357" s="328"/>
      <c r="AH357" s="329"/>
      <c r="AI357" s="330"/>
      <c r="AJ357" s="335" t="s">
        <v>506</v>
      </c>
      <c r="AK357" s="336"/>
      <c r="AL357" s="336"/>
      <c r="AM357" s="336"/>
      <c r="AN357" s="336"/>
      <c r="AO357" s="336"/>
      <c r="AP357" s="336"/>
      <c r="AQ357" s="336"/>
      <c r="AR357" s="336"/>
      <c r="AS357" s="336"/>
      <c r="AT357" s="336"/>
      <c r="AU357" s="336"/>
      <c r="AV357" s="336"/>
      <c r="AW357" s="336"/>
      <c r="AX357" s="336"/>
      <c r="AY357" s="336"/>
      <c r="AZ357" s="336"/>
      <c r="BA357" s="336"/>
      <c r="BB357" s="336"/>
      <c r="BC357" s="336"/>
      <c r="BD357" s="336"/>
      <c r="BE357" s="336"/>
      <c r="BF357" s="336"/>
      <c r="BG357" s="336"/>
      <c r="BH357" s="336"/>
      <c r="BI357" s="337"/>
      <c r="BJ357" s="5"/>
      <c r="BK357" s="5"/>
      <c r="BL357" s="5"/>
      <c r="BM357" s="5"/>
      <c r="BN357" s="5"/>
      <c r="BO357" s="5"/>
      <c r="BP357" s="5"/>
      <c r="BQ357" s="5"/>
      <c r="BR357" s="5"/>
      <c r="BS357" s="5"/>
      <c r="BT357" s="634"/>
      <c r="BU357" s="635"/>
      <c r="BV357" s="635"/>
      <c r="BW357" s="635"/>
      <c r="BX357" s="635"/>
      <c r="BY357" s="635"/>
      <c r="BZ357" s="635"/>
      <c r="CA357" s="635"/>
      <c r="CB357" s="635"/>
      <c r="CC357" s="635"/>
      <c r="CD357" s="635"/>
      <c r="CE357" s="635"/>
      <c r="CF357" s="327" t="s">
        <v>410</v>
      </c>
      <c r="CG357" s="328"/>
      <c r="CH357" s="328"/>
      <c r="CI357" s="328"/>
      <c r="CJ357" s="328"/>
      <c r="CK357" s="328"/>
      <c r="CL357" s="328"/>
      <c r="CM357" s="328"/>
      <c r="CN357" s="328"/>
      <c r="CO357" s="328"/>
      <c r="CP357" s="328"/>
      <c r="CQ357" s="328"/>
      <c r="CR357" s="328"/>
      <c r="CS357" s="328"/>
      <c r="CT357" s="328"/>
      <c r="CU357" s="328"/>
      <c r="CV357" s="329"/>
      <c r="CW357" s="330"/>
      <c r="CX357" s="341" t="s">
        <v>41</v>
      </c>
      <c r="CY357" s="329"/>
      <c r="CZ357" s="329"/>
      <c r="DA357" s="329"/>
      <c r="DB357" s="329"/>
      <c r="DC357" s="329"/>
      <c r="DD357" s="329"/>
      <c r="DE357" s="329"/>
      <c r="DF357" s="329"/>
      <c r="DG357" s="329"/>
      <c r="DH357" s="329"/>
      <c r="DI357" s="329"/>
      <c r="DJ357" s="329"/>
      <c r="DK357" s="329"/>
      <c r="DL357" s="329"/>
      <c r="DM357" s="329"/>
      <c r="DN357" s="329"/>
      <c r="DO357" s="329"/>
      <c r="DP357" s="329"/>
      <c r="DQ357" s="329"/>
      <c r="DR357" s="329"/>
      <c r="DS357" s="329"/>
      <c r="DT357" s="329"/>
      <c r="DU357" s="329"/>
      <c r="DV357" s="329"/>
      <c r="DW357" s="342"/>
      <c r="DX357" s="5"/>
      <c r="DY357" s="5"/>
      <c r="DZ357" s="5"/>
      <c r="EA357" s="5"/>
      <c r="EB357" s="5"/>
      <c r="EC357" s="5"/>
      <c r="ED357" s="8"/>
    </row>
    <row r="358" spans="1:134" s="12" customFormat="1" ht="18.75" customHeight="1" x14ac:dyDescent="0.4">
      <c r="A358" s="5"/>
      <c r="B358" s="5"/>
      <c r="C358" s="5"/>
      <c r="D358" s="5"/>
      <c r="E358" s="5"/>
      <c r="F358" s="634"/>
      <c r="G358" s="635"/>
      <c r="H358" s="635"/>
      <c r="I358" s="635"/>
      <c r="J358" s="635"/>
      <c r="K358" s="635"/>
      <c r="L358" s="635"/>
      <c r="M358" s="635"/>
      <c r="N358" s="635"/>
      <c r="O358" s="635"/>
      <c r="P358" s="635"/>
      <c r="Q358" s="635"/>
      <c r="R358" s="331"/>
      <c r="S358" s="332"/>
      <c r="T358" s="332"/>
      <c r="U358" s="332"/>
      <c r="V358" s="332"/>
      <c r="W358" s="332"/>
      <c r="X358" s="332"/>
      <c r="Y358" s="332"/>
      <c r="Z358" s="332"/>
      <c r="AA358" s="332"/>
      <c r="AB358" s="332"/>
      <c r="AC358" s="332"/>
      <c r="AD358" s="332"/>
      <c r="AE358" s="332"/>
      <c r="AF358" s="332"/>
      <c r="AG358" s="332"/>
      <c r="AH358" s="333"/>
      <c r="AI358" s="334"/>
      <c r="AJ358" s="338"/>
      <c r="AK358" s="339"/>
      <c r="AL358" s="339"/>
      <c r="AM358" s="339"/>
      <c r="AN358" s="339"/>
      <c r="AO358" s="339"/>
      <c r="AP358" s="339"/>
      <c r="AQ358" s="339"/>
      <c r="AR358" s="339"/>
      <c r="AS358" s="339"/>
      <c r="AT358" s="339"/>
      <c r="AU358" s="339"/>
      <c r="AV358" s="339"/>
      <c r="AW358" s="339"/>
      <c r="AX358" s="339"/>
      <c r="AY358" s="339"/>
      <c r="AZ358" s="339"/>
      <c r="BA358" s="339"/>
      <c r="BB358" s="339"/>
      <c r="BC358" s="339"/>
      <c r="BD358" s="339"/>
      <c r="BE358" s="339"/>
      <c r="BF358" s="339"/>
      <c r="BG358" s="339"/>
      <c r="BH358" s="339"/>
      <c r="BI358" s="340"/>
      <c r="BJ358" s="5"/>
      <c r="BK358" s="5"/>
      <c r="BL358" s="5"/>
      <c r="BM358" s="5"/>
      <c r="BN358" s="5"/>
      <c r="BO358" s="5"/>
      <c r="BP358" s="5"/>
      <c r="BQ358" s="5"/>
      <c r="BR358" s="5"/>
      <c r="BS358" s="5"/>
      <c r="BT358" s="634"/>
      <c r="BU358" s="635"/>
      <c r="BV358" s="635"/>
      <c r="BW358" s="635"/>
      <c r="BX358" s="635"/>
      <c r="BY358" s="635"/>
      <c r="BZ358" s="635"/>
      <c r="CA358" s="635"/>
      <c r="CB358" s="635"/>
      <c r="CC358" s="635"/>
      <c r="CD358" s="635"/>
      <c r="CE358" s="635"/>
      <c r="CF358" s="331"/>
      <c r="CG358" s="332"/>
      <c r="CH358" s="332"/>
      <c r="CI358" s="332"/>
      <c r="CJ358" s="332"/>
      <c r="CK358" s="332"/>
      <c r="CL358" s="332"/>
      <c r="CM358" s="332"/>
      <c r="CN358" s="332"/>
      <c r="CO358" s="332"/>
      <c r="CP358" s="332"/>
      <c r="CQ358" s="332"/>
      <c r="CR358" s="332"/>
      <c r="CS358" s="332"/>
      <c r="CT358" s="332"/>
      <c r="CU358" s="332"/>
      <c r="CV358" s="333"/>
      <c r="CW358" s="334"/>
      <c r="CX358" s="343"/>
      <c r="CY358" s="333"/>
      <c r="CZ358" s="333"/>
      <c r="DA358" s="333"/>
      <c r="DB358" s="333"/>
      <c r="DC358" s="333"/>
      <c r="DD358" s="333"/>
      <c r="DE358" s="333"/>
      <c r="DF358" s="333"/>
      <c r="DG358" s="333"/>
      <c r="DH358" s="333"/>
      <c r="DI358" s="333"/>
      <c r="DJ358" s="333"/>
      <c r="DK358" s="333"/>
      <c r="DL358" s="333"/>
      <c r="DM358" s="333"/>
      <c r="DN358" s="333"/>
      <c r="DO358" s="333"/>
      <c r="DP358" s="333"/>
      <c r="DQ358" s="333"/>
      <c r="DR358" s="333"/>
      <c r="DS358" s="333"/>
      <c r="DT358" s="333"/>
      <c r="DU358" s="333"/>
      <c r="DV358" s="333"/>
      <c r="DW358" s="344"/>
      <c r="DX358" s="5"/>
      <c r="DY358" s="5"/>
      <c r="DZ358" s="5"/>
      <c r="EA358" s="5"/>
      <c r="EB358" s="5"/>
      <c r="EC358" s="5"/>
      <c r="ED358" s="8"/>
    </row>
    <row r="359" spans="1:134" s="12" customFormat="1" ht="18.75" customHeight="1" x14ac:dyDescent="0.4">
      <c r="A359" s="5"/>
      <c r="B359" s="5"/>
      <c r="C359" s="5"/>
      <c r="D359" s="5"/>
      <c r="E359" s="5"/>
      <c r="F359" s="634"/>
      <c r="G359" s="635"/>
      <c r="H359" s="635"/>
      <c r="I359" s="635"/>
      <c r="J359" s="635"/>
      <c r="K359" s="635"/>
      <c r="L359" s="635"/>
      <c r="M359" s="635"/>
      <c r="N359" s="635"/>
      <c r="O359" s="635"/>
      <c r="P359" s="635"/>
      <c r="Q359" s="635"/>
      <c r="R359" s="327" t="s">
        <v>531</v>
      </c>
      <c r="S359" s="328"/>
      <c r="T359" s="328"/>
      <c r="U359" s="328"/>
      <c r="V359" s="328"/>
      <c r="W359" s="328"/>
      <c r="X359" s="328"/>
      <c r="Y359" s="328"/>
      <c r="Z359" s="328"/>
      <c r="AA359" s="328"/>
      <c r="AB359" s="328"/>
      <c r="AC359" s="328"/>
      <c r="AD359" s="328"/>
      <c r="AE359" s="328"/>
      <c r="AF359" s="328"/>
      <c r="AG359" s="328"/>
      <c r="AH359" s="329"/>
      <c r="AI359" s="330"/>
      <c r="AJ359" s="335" t="s">
        <v>341</v>
      </c>
      <c r="AK359" s="336"/>
      <c r="AL359" s="336"/>
      <c r="AM359" s="336"/>
      <c r="AN359" s="336"/>
      <c r="AO359" s="336"/>
      <c r="AP359" s="336"/>
      <c r="AQ359" s="336"/>
      <c r="AR359" s="336"/>
      <c r="AS359" s="336"/>
      <c r="AT359" s="336"/>
      <c r="AU359" s="336"/>
      <c r="AV359" s="336"/>
      <c r="AW359" s="336"/>
      <c r="AX359" s="336"/>
      <c r="AY359" s="336"/>
      <c r="AZ359" s="336"/>
      <c r="BA359" s="336"/>
      <c r="BB359" s="336"/>
      <c r="BC359" s="336"/>
      <c r="BD359" s="336"/>
      <c r="BE359" s="336"/>
      <c r="BF359" s="336"/>
      <c r="BG359" s="336"/>
      <c r="BH359" s="336"/>
      <c r="BI359" s="337"/>
      <c r="BJ359" s="5"/>
      <c r="BK359" s="5"/>
      <c r="BL359" s="5"/>
      <c r="BM359" s="5"/>
      <c r="BN359" s="5"/>
      <c r="BO359" s="5"/>
      <c r="BP359" s="5"/>
      <c r="BQ359" s="5"/>
      <c r="BR359" s="5"/>
      <c r="BS359" s="5"/>
      <c r="BT359" s="634"/>
      <c r="BU359" s="635"/>
      <c r="BV359" s="635"/>
      <c r="BW359" s="635"/>
      <c r="BX359" s="635"/>
      <c r="BY359" s="635"/>
      <c r="BZ359" s="635"/>
      <c r="CA359" s="635"/>
      <c r="CB359" s="635"/>
      <c r="CC359" s="635"/>
      <c r="CD359" s="635"/>
      <c r="CE359" s="635"/>
      <c r="CF359" s="327" t="s">
        <v>129</v>
      </c>
      <c r="CG359" s="328"/>
      <c r="CH359" s="328"/>
      <c r="CI359" s="328"/>
      <c r="CJ359" s="328"/>
      <c r="CK359" s="328"/>
      <c r="CL359" s="328"/>
      <c r="CM359" s="328"/>
      <c r="CN359" s="328"/>
      <c r="CO359" s="328"/>
      <c r="CP359" s="328"/>
      <c r="CQ359" s="328"/>
      <c r="CR359" s="328"/>
      <c r="CS359" s="328"/>
      <c r="CT359" s="328"/>
      <c r="CU359" s="328"/>
      <c r="CV359" s="329"/>
      <c r="CW359" s="330"/>
      <c r="CX359" s="341" t="s">
        <v>446</v>
      </c>
      <c r="CY359" s="329"/>
      <c r="CZ359" s="329"/>
      <c r="DA359" s="329"/>
      <c r="DB359" s="329"/>
      <c r="DC359" s="329"/>
      <c r="DD359" s="329"/>
      <c r="DE359" s="329"/>
      <c r="DF359" s="329"/>
      <c r="DG359" s="329"/>
      <c r="DH359" s="329"/>
      <c r="DI359" s="329"/>
      <c r="DJ359" s="329"/>
      <c r="DK359" s="329"/>
      <c r="DL359" s="329"/>
      <c r="DM359" s="329"/>
      <c r="DN359" s="329"/>
      <c r="DO359" s="329"/>
      <c r="DP359" s="329"/>
      <c r="DQ359" s="329"/>
      <c r="DR359" s="329"/>
      <c r="DS359" s="329"/>
      <c r="DT359" s="329"/>
      <c r="DU359" s="329"/>
      <c r="DV359" s="329"/>
      <c r="DW359" s="342"/>
      <c r="DX359" s="5"/>
      <c r="DY359" s="5"/>
      <c r="DZ359" s="5"/>
      <c r="EA359" s="5"/>
      <c r="EB359" s="5"/>
      <c r="EC359" s="5"/>
      <c r="ED359" s="8"/>
    </row>
    <row r="360" spans="1:134" s="12" customFormat="1" ht="18.75" customHeight="1" x14ac:dyDescent="0.4">
      <c r="A360" s="5"/>
      <c r="B360" s="5"/>
      <c r="C360" s="5"/>
      <c r="D360" s="5"/>
      <c r="E360" s="5"/>
      <c r="F360" s="634"/>
      <c r="G360" s="635"/>
      <c r="H360" s="635"/>
      <c r="I360" s="635"/>
      <c r="J360" s="635"/>
      <c r="K360" s="635"/>
      <c r="L360" s="635"/>
      <c r="M360" s="635"/>
      <c r="N360" s="635"/>
      <c r="O360" s="635"/>
      <c r="P360" s="635"/>
      <c r="Q360" s="635"/>
      <c r="R360" s="331"/>
      <c r="S360" s="332"/>
      <c r="T360" s="332"/>
      <c r="U360" s="332"/>
      <c r="V360" s="332"/>
      <c r="W360" s="332"/>
      <c r="X360" s="332"/>
      <c r="Y360" s="332"/>
      <c r="Z360" s="332"/>
      <c r="AA360" s="332"/>
      <c r="AB360" s="332"/>
      <c r="AC360" s="332"/>
      <c r="AD360" s="332"/>
      <c r="AE360" s="332"/>
      <c r="AF360" s="332"/>
      <c r="AG360" s="332"/>
      <c r="AH360" s="333"/>
      <c r="AI360" s="334"/>
      <c r="AJ360" s="338"/>
      <c r="AK360" s="339"/>
      <c r="AL360" s="339"/>
      <c r="AM360" s="339"/>
      <c r="AN360" s="339"/>
      <c r="AO360" s="339"/>
      <c r="AP360" s="339"/>
      <c r="AQ360" s="339"/>
      <c r="AR360" s="339"/>
      <c r="AS360" s="339"/>
      <c r="AT360" s="339"/>
      <c r="AU360" s="339"/>
      <c r="AV360" s="339"/>
      <c r="AW360" s="339"/>
      <c r="AX360" s="339"/>
      <c r="AY360" s="339"/>
      <c r="AZ360" s="339"/>
      <c r="BA360" s="339"/>
      <c r="BB360" s="339"/>
      <c r="BC360" s="339"/>
      <c r="BD360" s="339"/>
      <c r="BE360" s="339"/>
      <c r="BF360" s="339"/>
      <c r="BG360" s="339"/>
      <c r="BH360" s="339"/>
      <c r="BI360" s="340"/>
      <c r="BJ360" s="5"/>
      <c r="BK360" s="5"/>
      <c r="BL360" s="5"/>
      <c r="BM360" s="5"/>
      <c r="BN360" s="5"/>
      <c r="BO360" s="5"/>
      <c r="BP360" s="5"/>
      <c r="BQ360" s="5"/>
      <c r="BR360" s="5"/>
      <c r="BS360" s="5"/>
      <c r="BT360" s="634"/>
      <c r="BU360" s="635"/>
      <c r="BV360" s="635"/>
      <c r="BW360" s="635"/>
      <c r="BX360" s="635"/>
      <c r="BY360" s="635"/>
      <c r="BZ360" s="635"/>
      <c r="CA360" s="635"/>
      <c r="CB360" s="635"/>
      <c r="CC360" s="635"/>
      <c r="CD360" s="635"/>
      <c r="CE360" s="635"/>
      <c r="CF360" s="331"/>
      <c r="CG360" s="332"/>
      <c r="CH360" s="332"/>
      <c r="CI360" s="332"/>
      <c r="CJ360" s="332"/>
      <c r="CK360" s="332"/>
      <c r="CL360" s="332"/>
      <c r="CM360" s="332"/>
      <c r="CN360" s="332"/>
      <c r="CO360" s="332"/>
      <c r="CP360" s="332"/>
      <c r="CQ360" s="332"/>
      <c r="CR360" s="332"/>
      <c r="CS360" s="332"/>
      <c r="CT360" s="332"/>
      <c r="CU360" s="332"/>
      <c r="CV360" s="333"/>
      <c r="CW360" s="334"/>
      <c r="CX360" s="343"/>
      <c r="CY360" s="333"/>
      <c r="CZ360" s="333"/>
      <c r="DA360" s="333"/>
      <c r="DB360" s="333"/>
      <c r="DC360" s="333"/>
      <c r="DD360" s="333"/>
      <c r="DE360" s="333"/>
      <c r="DF360" s="333"/>
      <c r="DG360" s="333"/>
      <c r="DH360" s="333"/>
      <c r="DI360" s="333"/>
      <c r="DJ360" s="333"/>
      <c r="DK360" s="333"/>
      <c r="DL360" s="333"/>
      <c r="DM360" s="333"/>
      <c r="DN360" s="333"/>
      <c r="DO360" s="333"/>
      <c r="DP360" s="333"/>
      <c r="DQ360" s="333"/>
      <c r="DR360" s="333"/>
      <c r="DS360" s="333"/>
      <c r="DT360" s="333"/>
      <c r="DU360" s="333"/>
      <c r="DV360" s="333"/>
      <c r="DW360" s="344"/>
      <c r="DX360" s="5"/>
      <c r="DY360" s="5"/>
      <c r="DZ360" s="5"/>
      <c r="EA360" s="5"/>
      <c r="EB360" s="5"/>
      <c r="EC360" s="5"/>
      <c r="ED360" s="8"/>
    </row>
    <row r="361" spans="1:134" s="12" customFormat="1" ht="18.75" customHeight="1" x14ac:dyDescent="0.4">
      <c r="A361" s="5"/>
      <c r="B361" s="5"/>
      <c r="C361" s="5"/>
      <c r="D361" s="5"/>
      <c r="E361" s="5"/>
      <c r="F361" s="634"/>
      <c r="G361" s="635"/>
      <c r="H361" s="635"/>
      <c r="I361" s="635"/>
      <c r="J361" s="635"/>
      <c r="K361" s="635"/>
      <c r="L361" s="635"/>
      <c r="M361" s="635"/>
      <c r="N361" s="635"/>
      <c r="O361" s="635"/>
      <c r="P361" s="635"/>
      <c r="Q361" s="635"/>
      <c r="R361" s="327"/>
      <c r="S361" s="328"/>
      <c r="T361" s="328"/>
      <c r="U361" s="328"/>
      <c r="V361" s="328"/>
      <c r="W361" s="328"/>
      <c r="X361" s="328"/>
      <c r="Y361" s="328"/>
      <c r="Z361" s="328"/>
      <c r="AA361" s="328"/>
      <c r="AB361" s="328"/>
      <c r="AC361" s="328"/>
      <c r="AD361" s="328"/>
      <c r="AE361" s="328"/>
      <c r="AF361" s="328"/>
      <c r="AG361" s="328"/>
      <c r="AH361" s="329"/>
      <c r="AI361" s="330"/>
      <c r="AJ361" s="341"/>
      <c r="AK361" s="329"/>
      <c r="AL361" s="329"/>
      <c r="AM361" s="329"/>
      <c r="AN361" s="329"/>
      <c r="AO361" s="329"/>
      <c r="AP361" s="329"/>
      <c r="AQ361" s="329"/>
      <c r="AR361" s="329"/>
      <c r="AS361" s="329"/>
      <c r="AT361" s="329"/>
      <c r="AU361" s="329"/>
      <c r="AV361" s="329"/>
      <c r="AW361" s="329"/>
      <c r="AX361" s="329"/>
      <c r="AY361" s="329"/>
      <c r="AZ361" s="329"/>
      <c r="BA361" s="329"/>
      <c r="BB361" s="329"/>
      <c r="BC361" s="329"/>
      <c r="BD361" s="329"/>
      <c r="BE361" s="329"/>
      <c r="BF361" s="329"/>
      <c r="BG361" s="329"/>
      <c r="BH361" s="329"/>
      <c r="BI361" s="342"/>
      <c r="BJ361" s="5"/>
      <c r="BK361" s="5"/>
      <c r="BL361" s="5"/>
      <c r="BM361" s="5"/>
      <c r="BN361" s="5"/>
      <c r="BO361" s="5"/>
      <c r="BP361" s="5"/>
      <c r="BQ361" s="5"/>
      <c r="BR361" s="5"/>
      <c r="BS361" s="5"/>
      <c r="BT361" s="634"/>
      <c r="BU361" s="635"/>
      <c r="BV361" s="635"/>
      <c r="BW361" s="635"/>
      <c r="BX361" s="635"/>
      <c r="BY361" s="635"/>
      <c r="BZ361" s="635"/>
      <c r="CA361" s="635"/>
      <c r="CB361" s="635"/>
      <c r="CC361" s="635"/>
      <c r="CD361" s="635"/>
      <c r="CE361" s="635"/>
      <c r="CF361" s="327" t="s">
        <v>175</v>
      </c>
      <c r="CG361" s="328"/>
      <c r="CH361" s="328"/>
      <c r="CI361" s="328"/>
      <c r="CJ361" s="328"/>
      <c r="CK361" s="328"/>
      <c r="CL361" s="328"/>
      <c r="CM361" s="328"/>
      <c r="CN361" s="328"/>
      <c r="CO361" s="328"/>
      <c r="CP361" s="328"/>
      <c r="CQ361" s="328"/>
      <c r="CR361" s="328"/>
      <c r="CS361" s="328"/>
      <c r="CT361" s="328"/>
      <c r="CU361" s="328"/>
      <c r="CV361" s="329"/>
      <c r="CW361" s="330"/>
      <c r="CX361" s="341" t="s">
        <v>172</v>
      </c>
      <c r="CY361" s="329"/>
      <c r="CZ361" s="329"/>
      <c r="DA361" s="329"/>
      <c r="DB361" s="329"/>
      <c r="DC361" s="329"/>
      <c r="DD361" s="329"/>
      <c r="DE361" s="329"/>
      <c r="DF361" s="329"/>
      <c r="DG361" s="329"/>
      <c r="DH361" s="329"/>
      <c r="DI361" s="329"/>
      <c r="DJ361" s="329"/>
      <c r="DK361" s="329"/>
      <c r="DL361" s="329"/>
      <c r="DM361" s="329"/>
      <c r="DN361" s="329"/>
      <c r="DO361" s="329"/>
      <c r="DP361" s="329"/>
      <c r="DQ361" s="329"/>
      <c r="DR361" s="329"/>
      <c r="DS361" s="329"/>
      <c r="DT361" s="329"/>
      <c r="DU361" s="329"/>
      <c r="DV361" s="329"/>
      <c r="DW361" s="342"/>
      <c r="DX361" s="5"/>
      <c r="DY361" s="5"/>
      <c r="DZ361" s="5"/>
      <c r="EA361" s="5"/>
      <c r="EB361" s="5"/>
      <c r="EC361" s="5"/>
      <c r="ED361" s="8"/>
    </row>
    <row r="362" spans="1:134" s="12" customFormat="1" ht="18.75" customHeight="1" x14ac:dyDescent="0.4">
      <c r="A362" s="5"/>
      <c r="B362" s="5"/>
      <c r="C362" s="5"/>
      <c r="D362" s="5"/>
      <c r="E362" s="5"/>
      <c r="F362" s="634"/>
      <c r="G362" s="635"/>
      <c r="H362" s="635"/>
      <c r="I362" s="635"/>
      <c r="J362" s="635"/>
      <c r="K362" s="635"/>
      <c r="L362" s="635"/>
      <c r="M362" s="635"/>
      <c r="N362" s="635"/>
      <c r="O362" s="635"/>
      <c r="P362" s="635"/>
      <c r="Q362" s="635"/>
      <c r="R362" s="331"/>
      <c r="S362" s="332"/>
      <c r="T362" s="332"/>
      <c r="U362" s="332"/>
      <c r="V362" s="332"/>
      <c r="W362" s="332"/>
      <c r="X362" s="332"/>
      <c r="Y362" s="332"/>
      <c r="Z362" s="332"/>
      <c r="AA362" s="332"/>
      <c r="AB362" s="332"/>
      <c r="AC362" s="332"/>
      <c r="AD362" s="332"/>
      <c r="AE362" s="332"/>
      <c r="AF362" s="332"/>
      <c r="AG362" s="332"/>
      <c r="AH362" s="333"/>
      <c r="AI362" s="334"/>
      <c r="AJ362" s="34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44"/>
      <c r="BJ362" s="5"/>
      <c r="BK362" s="5"/>
      <c r="BL362" s="5"/>
      <c r="BM362" s="5"/>
      <c r="BN362" s="5"/>
      <c r="BO362" s="5"/>
      <c r="BP362" s="5"/>
      <c r="BQ362" s="5"/>
      <c r="BR362" s="5"/>
      <c r="BS362" s="5"/>
      <c r="BT362" s="634"/>
      <c r="BU362" s="635"/>
      <c r="BV362" s="635"/>
      <c r="BW362" s="635"/>
      <c r="BX362" s="635"/>
      <c r="BY362" s="635"/>
      <c r="BZ362" s="635"/>
      <c r="CA362" s="635"/>
      <c r="CB362" s="635"/>
      <c r="CC362" s="635"/>
      <c r="CD362" s="635"/>
      <c r="CE362" s="635"/>
      <c r="CF362" s="331"/>
      <c r="CG362" s="332"/>
      <c r="CH362" s="332"/>
      <c r="CI362" s="332"/>
      <c r="CJ362" s="332"/>
      <c r="CK362" s="332"/>
      <c r="CL362" s="332"/>
      <c r="CM362" s="332"/>
      <c r="CN362" s="332"/>
      <c r="CO362" s="332"/>
      <c r="CP362" s="332"/>
      <c r="CQ362" s="332"/>
      <c r="CR362" s="332"/>
      <c r="CS362" s="332"/>
      <c r="CT362" s="332"/>
      <c r="CU362" s="332"/>
      <c r="CV362" s="333"/>
      <c r="CW362" s="334"/>
      <c r="CX362" s="343"/>
      <c r="CY362" s="333"/>
      <c r="CZ362" s="333"/>
      <c r="DA362" s="333"/>
      <c r="DB362" s="333"/>
      <c r="DC362" s="333"/>
      <c r="DD362" s="333"/>
      <c r="DE362" s="333"/>
      <c r="DF362" s="333"/>
      <c r="DG362" s="333"/>
      <c r="DH362" s="333"/>
      <c r="DI362" s="333"/>
      <c r="DJ362" s="333"/>
      <c r="DK362" s="333"/>
      <c r="DL362" s="333"/>
      <c r="DM362" s="333"/>
      <c r="DN362" s="333"/>
      <c r="DO362" s="333"/>
      <c r="DP362" s="333"/>
      <c r="DQ362" s="333"/>
      <c r="DR362" s="333"/>
      <c r="DS362" s="333"/>
      <c r="DT362" s="333"/>
      <c r="DU362" s="333"/>
      <c r="DV362" s="333"/>
      <c r="DW362" s="344"/>
      <c r="DX362" s="5"/>
      <c r="DY362" s="5"/>
      <c r="DZ362" s="5"/>
      <c r="EA362" s="5"/>
      <c r="EB362" s="5"/>
      <c r="EC362" s="5"/>
      <c r="ED362" s="8"/>
    </row>
    <row r="363" spans="1:134" s="12" customFormat="1" ht="20.100000000000001" customHeight="1" x14ac:dyDescent="0.4">
      <c r="A363" s="5"/>
      <c r="B363" s="5"/>
      <c r="C363" s="5"/>
      <c r="D363" s="5"/>
      <c r="E363" s="5"/>
      <c r="F363" s="634" t="s">
        <v>357</v>
      </c>
      <c r="G363" s="635"/>
      <c r="H363" s="635"/>
      <c r="I363" s="635"/>
      <c r="J363" s="635"/>
      <c r="K363" s="635"/>
      <c r="L363" s="635"/>
      <c r="M363" s="635"/>
      <c r="N363" s="635"/>
      <c r="O363" s="635"/>
      <c r="P363" s="635"/>
      <c r="Q363" s="635"/>
      <c r="R363" s="557" t="s">
        <v>194</v>
      </c>
      <c r="S363" s="558"/>
      <c r="T363" s="558"/>
      <c r="U363" s="558"/>
      <c r="V363" s="558"/>
      <c r="W363" s="558"/>
      <c r="X363" s="558"/>
      <c r="Y363" s="558"/>
      <c r="Z363" s="558"/>
      <c r="AA363" s="558"/>
      <c r="AB363" s="558"/>
      <c r="AC363" s="558"/>
      <c r="AD363" s="558"/>
      <c r="AE363" s="558"/>
      <c r="AF363" s="558"/>
      <c r="AG363" s="558"/>
      <c r="AH363" s="558"/>
      <c r="AI363" s="559"/>
      <c r="AJ363" s="563" t="s">
        <v>113</v>
      </c>
      <c r="AK363" s="564"/>
      <c r="AL363" s="564"/>
      <c r="AM363" s="564"/>
      <c r="AN363" s="564"/>
      <c r="AO363" s="564"/>
      <c r="AP363" s="564"/>
      <c r="AQ363" s="564"/>
      <c r="AR363" s="564"/>
      <c r="AS363" s="564"/>
      <c r="AT363" s="564"/>
      <c r="AU363" s="564"/>
      <c r="AV363" s="564"/>
      <c r="AW363" s="564"/>
      <c r="AX363" s="564"/>
      <c r="AY363" s="564"/>
      <c r="AZ363" s="564"/>
      <c r="BA363" s="564"/>
      <c r="BB363" s="564"/>
      <c r="BC363" s="564"/>
      <c r="BD363" s="564"/>
      <c r="BE363" s="564"/>
      <c r="BF363" s="564"/>
      <c r="BG363" s="564"/>
      <c r="BH363" s="564"/>
      <c r="BI363" s="565"/>
      <c r="BJ363" s="5"/>
      <c r="BK363" s="5"/>
      <c r="BL363" s="5"/>
      <c r="BM363" s="5"/>
      <c r="BN363" s="5"/>
      <c r="BO363" s="5"/>
      <c r="BP363" s="5"/>
      <c r="BQ363" s="5"/>
      <c r="BR363" s="5"/>
      <c r="BS363" s="5"/>
      <c r="BT363" s="634" t="s">
        <v>357</v>
      </c>
      <c r="BU363" s="635"/>
      <c r="BV363" s="635"/>
      <c r="BW363" s="635"/>
      <c r="BX363" s="635"/>
      <c r="BY363" s="635"/>
      <c r="BZ363" s="635"/>
      <c r="CA363" s="635"/>
      <c r="CB363" s="635"/>
      <c r="CC363" s="635"/>
      <c r="CD363" s="635"/>
      <c r="CE363" s="635"/>
      <c r="CF363" s="327" t="s">
        <v>194</v>
      </c>
      <c r="CG363" s="328"/>
      <c r="CH363" s="328"/>
      <c r="CI363" s="328"/>
      <c r="CJ363" s="328"/>
      <c r="CK363" s="328"/>
      <c r="CL363" s="328"/>
      <c r="CM363" s="328"/>
      <c r="CN363" s="328"/>
      <c r="CO363" s="328"/>
      <c r="CP363" s="328"/>
      <c r="CQ363" s="328"/>
      <c r="CR363" s="328"/>
      <c r="CS363" s="328"/>
      <c r="CT363" s="328"/>
      <c r="CU363" s="328"/>
      <c r="CV363" s="329"/>
      <c r="CW363" s="330"/>
      <c r="CX363" s="569" t="s">
        <v>503</v>
      </c>
      <c r="CY363" s="570"/>
      <c r="CZ363" s="570"/>
      <c r="DA363" s="570"/>
      <c r="DB363" s="570"/>
      <c r="DC363" s="570"/>
      <c r="DD363" s="570"/>
      <c r="DE363" s="570"/>
      <c r="DF363" s="570"/>
      <c r="DG363" s="570"/>
      <c r="DH363" s="570"/>
      <c r="DI363" s="570"/>
      <c r="DJ363" s="570"/>
      <c r="DK363" s="570"/>
      <c r="DL363" s="570"/>
      <c r="DM363" s="570"/>
      <c r="DN363" s="570"/>
      <c r="DO363" s="570"/>
      <c r="DP363" s="570"/>
      <c r="DQ363" s="570"/>
      <c r="DR363" s="570"/>
      <c r="DS363" s="570"/>
      <c r="DT363" s="570"/>
      <c r="DU363" s="570"/>
      <c r="DV363" s="570"/>
      <c r="DW363" s="571"/>
      <c r="DX363" s="5"/>
      <c r="DY363" s="5"/>
      <c r="DZ363" s="5"/>
      <c r="EA363" s="5"/>
      <c r="EB363" s="5"/>
      <c r="EC363" s="5"/>
      <c r="ED363" s="8"/>
    </row>
    <row r="364" spans="1:134" s="12" customFormat="1" ht="20.100000000000001" customHeight="1" x14ac:dyDescent="0.4">
      <c r="A364" s="5"/>
      <c r="B364" s="5"/>
      <c r="C364" s="5"/>
      <c r="D364" s="5"/>
      <c r="E364" s="5"/>
      <c r="F364" s="634"/>
      <c r="G364" s="635"/>
      <c r="H364" s="635"/>
      <c r="I364" s="635"/>
      <c r="J364" s="635"/>
      <c r="K364" s="635"/>
      <c r="L364" s="635"/>
      <c r="M364" s="635"/>
      <c r="N364" s="635"/>
      <c r="O364" s="635"/>
      <c r="P364" s="635"/>
      <c r="Q364" s="635"/>
      <c r="R364" s="560"/>
      <c r="S364" s="561"/>
      <c r="T364" s="561"/>
      <c r="U364" s="561"/>
      <c r="V364" s="561"/>
      <c r="W364" s="561"/>
      <c r="X364" s="561"/>
      <c r="Y364" s="561"/>
      <c r="Z364" s="561"/>
      <c r="AA364" s="561"/>
      <c r="AB364" s="561"/>
      <c r="AC364" s="561"/>
      <c r="AD364" s="561"/>
      <c r="AE364" s="561"/>
      <c r="AF364" s="561"/>
      <c r="AG364" s="561"/>
      <c r="AH364" s="561"/>
      <c r="AI364" s="562"/>
      <c r="AJ364" s="566"/>
      <c r="AK364" s="567"/>
      <c r="AL364" s="567"/>
      <c r="AM364" s="567"/>
      <c r="AN364" s="567"/>
      <c r="AO364" s="567"/>
      <c r="AP364" s="567"/>
      <c r="AQ364" s="567"/>
      <c r="AR364" s="567"/>
      <c r="AS364" s="567"/>
      <c r="AT364" s="567"/>
      <c r="AU364" s="567"/>
      <c r="AV364" s="567"/>
      <c r="AW364" s="567"/>
      <c r="AX364" s="567"/>
      <c r="AY364" s="567"/>
      <c r="AZ364" s="567"/>
      <c r="BA364" s="567"/>
      <c r="BB364" s="567"/>
      <c r="BC364" s="567"/>
      <c r="BD364" s="567"/>
      <c r="BE364" s="567"/>
      <c r="BF364" s="567"/>
      <c r="BG364" s="567"/>
      <c r="BH364" s="567"/>
      <c r="BI364" s="568"/>
      <c r="BJ364" s="5"/>
      <c r="BK364" s="5"/>
      <c r="BL364" s="5"/>
      <c r="BM364" s="5"/>
      <c r="BN364" s="5"/>
      <c r="BO364" s="5"/>
      <c r="BP364" s="5"/>
      <c r="BQ364" s="5"/>
      <c r="BR364" s="5"/>
      <c r="BS364" s="5"/>
      <c r="BT364" s="634"/>
      <c r="BU364" s="635"/>
      <c r="BV364" s="635"/>
      <c r="BW364" s="635"/>
      <c r="BX364" s="635"/>
      <c r="BY364" s="635"/>
      <c r="BZ364" s="635"/>
      <c r="CA364" s="635"/>
      <c r="CB364" s="635"/>
      <c r="CC364" s="635"/>
      <c r="CD364" s="635"/>
      <c r="CE364" s="635"/>
      <c r="CF364" s="331"/>
      <c r="CG364" s="332"/>
      <c r="CH364" s="332"/>
      <c r="CI364" s="332"/>
      <c r="CJ364" s="332"/>
      <c r="CK364" s="332"/>
      <c r="CL364" s="332"/>
      <c r="CM364" s="332"/>
      <c r="CN364" s="332"/>
      <c r="CO364" s="332"/>
      <c r="CP364" s="332"/>
      <c r="CQ364" s="332"/>
      <c r="CR364" s="332"/>
      <c r="CS364" s="332"/>
      <c r="CT364" s="332"/>
      <c r="CU364" s="332"/>
      <c r="CV364" s="333"/>
      <c r="CW364" s="334"/>
      <c r="CX364" s="572"/>
      <c r="CY364" s="573"/>
      <c r="CZ364" s="573"/>
      <c r="DA364" s="573"/>
      <c r="DB364" s="573"/>
      <c r="DC364" s="573"/>
      <c r="DD364" s="573"/>
      <c r="DE364" s="573"/>
      <c r="DF364" s="573"/>
      <c r="DG364" s="573"/>
      <c r="DH364" s="573"/>
      <c r="DI364" s="573"/>
      <c r="DJ364" s="573"/>
      <c r="DK364" s="573"/>
      <c r="DL364" s="573"/>
      <c r="DM364" s="573"/>
      <c r="DN364" s="573"/>
      <c r="DO364" s="573"/>
      <c r="DP364" s="573"/>
      <c r="DQ364" s="573"/>
      <c r="DR364" s="573"/>
      <c r="DS364" s="573"/>
      <c r="DT364" s="573"/>
      <c r="DU364" s="573"/>
      <c r="DV364" s="573"/>
      <c r="DW364" s="574"/>
      <c r="DX364" s="5"/>
      <c r="DY364" s="5"/>
      <c r="DZ364" s="5"/>
      <c r="EA364" s="5"/>
      <c r="EB364" s="5"/>
      <c r="EC364" s="5"/>
      <c r="ED364" s="8"/>
    </row>
    <row r="365" spans="1:134" s="12" customFormat="1" ht="18.75" customHeight="1" x14ac:dyDescent="0.4">
      <c r="A365" s="5"/>
      <c r="B365" s="5"/>
      <c r="C365" s="5"/>
      <c r="D365" s="5"/>
      <c r="E365" s="5"/>
      <c r="F365" s="634"/>
      <c r="G365" s="635"/>
      <c r="H365" s="635"/>
      <c r="I365" s="635"/>
      <c r="J365" s="635"/>
      <c r="K365" s="635"/>
      <c r="L365" s="635"/>
      <c r="M365" s="635"/>
      <c r="N365" s="635"/>
      <c r="O365" s="635"/>
      <c r="P365" s="635"/>
      <c r="Q365" s="635"/>
      <c r="R365" s="560"/>
      <c r="S365" s="561"/>
      <c r="T365" s="561"/>
      <c r="U365" s="561"/>
      <c r="V365" s="561"/>
      <c r="W365" s="561"/>
      <c r="X365" s="561"/>
      <c r="Y365" s="561"/>
      <c r="Z365" s="561"/>
      <c r="AA365" s="561"/>
      <c r="AB365" s="561"/>
      <c r="AC365" s="561"/>
      <c r="AD365" s="561"/>
      <c r="AE365" s="561"/>
      <c r="AF365" s="561"/>
      <c r="AG365" s="561"/>
      <c r="AH365" s="561"/>
      <c r="AI365" s="562"/>
      <c r="AJ365" s="566"/>
      <c r="AK365" s="567"/>
      <c r="AL365" s="567"/>
      <c r="AM365" s="567"/>
      <c r="AN365" s="567"/>
      <c r="AO365" s="567"/>
      <c r="AP365" s="567"/>
      <c r="AQ365" s="567"/>
      <c r="AR365" s="567"/>
      <c r="AS365" s="567"/>
      <c r="AT365" s="567"/>
      <c r="AU365" s="567"/>
      <c r="AV365" s="567"/>
      <c r="AW365" s="567"/>
      <c r="AX365" s="567"/>
      <c r="AY365" s="567"/>
      <c r="AZ365" s="567"/>
      <c r="BA365" s="567"/>
      <c r="BB365" s="567"/>
      <c r="BC365" s="567"/>
      <c r="BD365" s="567"/>
      <c r="BE365" s="567"/>
      <c r="BF365" s="567"/>
      <c r="BG365" s="567"/>
      <c r="BH365" s="567"/>
      <c r="BI365" s="568"/>
      <c r="BJ365" s="5"/>
      <c r="BK365" s="5"/>
      <c r="BL365" s="5"/>
      <c r="BM365" s="5"/>
      <c r="BN365" s="5"/>
      <c r="BO365" s="5"/>
      <c r="BP365" s="5"/>
      <c r="BQ365" s="5"/>
      <c r="BR365" s="5"/>
      <c r="BS365" s="5"/>
      <c r="BT365" s="634"/>
      <c r="BU365" s="635"/>
      <c r="BV365" s="635"/>
      <c r="BW365" s="635"/>
      <c r="BX365" s="635"/>
      <c r="BY365" s="635"/>
      <c r="BZ365" s="635"/>
      <c r="CA365" s="635"/>
      <c r="CB365" s="635"/>
      <c r="CC365" s="635"/>
      <c r="CD365" s="635"/>
      <c r="CE365" s="635"/>
      <c r="CF365" s="327" t="s">
        <v>196</v>
      </c>
      <c r="CG365" s="328"/>
      <c r="CH365" s="328"/>
      <c r="CI365" s="328"/>
      <c r="CJ365" s="328"/>
      <c r="CK365" s="328"/>
      <c r="CL365" s="328"/>
      <c r="CM365" s="328"/>
      <c r="CN365" s="328"/>
      <c r="CO365" s="328"/>
      <c r="CP365" s="328"/>
      <c r="CQ365" s="328"/>
      <c r="CR365" s="328"/>
      <c r="CS365" s="328"/>
      <c r="CT365" s="328"/>
      <c r="CU365" s="328"/>
      <c r="CV365" s="329"/>
      <c r="CW365" s="330"/>
      <c r="CX365" s="341" t="s">
        <v>463</v>
      </c>
      <c r="CY365" s="329"/>
      <c r="CZ365" s="329"/>
      <c r="DA365" s="329"/>
      <c r="DB365" s="329"/>
      <c r="DC365" s="329"/>
      <c r="DD365" s="329"/>
      <c r="DE365" s="329"/>
      <c r="DF365" s="329"/>
      <c r="DG365" s="329"/>
      <c r="DH365" s="329"/>
      <c r="DI365" s="329"/>
      <c r="DJ365" s="329"/>
      <c r="DK365" s="329"/>
      <c r="DL365" s="329"/>
      <c r="DM365" s="329"/>
      <c r="DN365" s="329"/>
      <c r="DO365" s="329"/>
      <c r="DP365" s="329"/>
      <c r="DQ365" s="329"/>
      <c r="DR365" s="329"/>
      <c r="DS365" s="329"/>
      <c r="DT365" s="329"/>
      <c r="DU365" s="329"/>
      <c r="DV365" s="329"/>
      <c r="DW365" s="342"/>
      <c r="DX365" s="5"/>
      <c r="DY365" s="5"/>
      <c r="DZ365" s="5"/>
      <c r="EA365" s="5"/>
      <c r="EB365" s="5"/>
      <c r="EC365" s="5"/>
      <c r="ED365" s="8"/>
    </row>
    <row r="366" spans="1:134" s="12" customFormat="1" ht="18.75" customHeight="1" x14ac:dyDescent="0.4">
      <c r="A366" s="5"/>
      <c r="B366" s="5"/>
      <c r="C366" s="5"/>
      <c r="D366" s="5"/>
      <c r="E366" s="5"/>
      <c r="F366" s="634"/>
      <c r="G366" s="635"/>
      <c r="H366" s="635"/>
      <c r="I366" s="635"/>
      <c r="J366" s="635"/>
      <c r="K366" s="635"/>
      <c r="L366" s="635"/>
      <c r="M366" s="635"/>
      <c r="N366" s="635"/>
      <c r="O366" s="635"/>
      <c r="P366" s="635"/>
      <c r="Q366" s="635"/>
      <c r="R366" s="575"/>
      <c r="S366" s="575"/>
      <c r="T366" s="575"/>
      <c r="U366" s="575"/>
      <c r="V366" s="575"/>
      <c r="W366" s="575"/>
      <c r="X366" s="575"/>
      <c r="Y366" s="575"/>
      <c r="Z366" s="575"/>
      <c r="AA366" s="575"/>
      <c r="AB366" s="575"/>
      <c r="AC366" s="575"/>
      <c r="AD366" s="575"/>
      <c r="AE366" s="575"/>
      <c r="AF366" s="575"/>
      <c r="AG366" s="575"/>
      <c r="AH366" s="575"/>
      <c r="AI366" s="575"/>
      <c r="AJ366" s="341"/>
      <c r="AK366" s="329"/>
      <c r="AL366" s="329"/>
      <c r="AM366" s="329"/>
      <c r="AN366" s="329"/>
      <c r="AO366" s="329"/>
      <c r="AP366" s="329"/>
      <c r="AQ366" s="329"/>
      <c r="AR366" s="329"/>
      <c r="AS366" s="329"/>
      <c r="AT366" s="329"/>
      <c r="AU366" s="329"/>
      <c r="AV366" s="329"/>
      <c r="AW366" s="329"/>
      <c r="AX366" s="329"/>
      <c r="AY366" s="329"/>
      <c r="AZ366" s="329"/>
      <c r="BA366" s="329"/>
      <c r="BB366" s="329"/>
      <c r="BC366" s="329"/>
      <c r="BD366" s="329"/>
      <c r="BE366" s="329"/>
      <c r="BF366" s="329"/>
      <c r="BG366" s="329"/>
      <c r="BH366" s="329"/>
      <c r="BI366" s="342"/>
      <c r="BJ366" s="5"/>
      <c r="BK366" s="5"/>
      <c r="BL366" s="5"/>
      <c r="BM366" s="5"/>
      <c r="BN366" s="5"/>
      <c r="BO366" s="5"/>
      <c r="BP366" s="5"/>
      <c r="BQ366" s="5"/>
      <c r="BR366" s="5"/>
      <c r="BS366" s="5"/>
      <c r="BT366" s="634"/>
      <c r="BU366" s="635"/>
      <c r="BV366" s="635"/>
      <c r="BW366" s="635"/>
      <c r="BX366" s="635"/>
      <c r="BY366" s="635"/>
      <c r="BZ366" s="635"/>
      <c r="CA366" s="635"/>
      <c r="CB366" s="635"/>
      <c r="CC366" s="635"/>
      <c r="CD366" s="635"/>
      <c r="CE366" s="635"/>
      <c r="CF366" s="331"/>
      <c r="CG366" s="332"/>
      <c r="CH366" s="332"/>
      <c r="CI366" s="332"/>
      <c r="CJ366" s="332"/>
      <c r="CK366" s="332"/>
      <c r="CL366" s="332"/>
      <c r="CM366" s="332"/>
      <c r="CN366" s="332"/>
      <c r="CO366" s="332"/>
      <c r="CP366" s="332"/>
      <c r="CQ366" s="332"/>
      <c r="CR366" s="332"/>
      <c r="CS366" s="332"/>
      <c r="CT366" s="332"/>
      <c r="CU366" s="332"/>
      <c r="CV366" s="333"/>
      <c r="CW366" s="334"/>
      <c r="CX366" s="343"/>
      <c r="CY366" s="333"/>
      <c r="CZ366" s="333"/>
      <c r="DA366" s="333"/>
      <c r="DB366" s="333"/>
      <c r="DC366" s="333"/>
      <c r="DD366" s="333"/>
      <c r="DE366" s="333"/>
      <c r="DF366" s="333"/>
      <c r="DG366" s="333"/>
      <c r="DH366" s="333"/>
      <c r="DI366" s="333"/>
      <c r="DJ366" s="333"/>
      <c r="DK366" s="333"/>
      <c r="DL366" s="333"/>
      <c r="DM366" s="333"/>
      <c r="DN366" s="333"/>
      <c r="DO366" s="333"/>
      <c r="DP366" s="333"/>
      <c r="DQ366" s="333"/>
      <c r="DR366" s="333"/>
      <c r="DS366" s="333"/>
      <c r="DT366" s="333"/>
      <c r="DU366" s="333"/>
      <c r="DV366" s="333"/>
      <c r="DW366" s="344"/>
      <c r="DX366" s="5"/>
      <c r="DY366" s="5"/>
      <c r="DZ366" s="5"/>
      <c r="EA366" s="5"/>
      <c r="EB366" s="5"/>
      <c r="EC366" s="5"/>
      <c r="ED366" s="8"/>
    </row>
    <row r="367" spans="1:134" s="12" customFormat="1" ht="18.75" customHeight="1" x14ac:dyDescent="0.4">
      <c r="A367" s="5"/>
      <c r="B367" s="5"/>
      <c r="C367" s="5"/>
      <c r="D367" s="5"/>
      <c r="E367" s="5"/>
      <c r="F367" s="634"/>
      <c r="G367" s="635"/>
      <c r="H367" s="635"/>
      <c r="I367" s="635"/>
      <c r="J367" s="635"/>
      <c r="K367" s="635"/>
      <c r="L367" s="635"/>
      <c r="M367" s="635"/>
      <c r="N367" s="635"/>
      <c r="O367" s="635"/>
      <c r="P367" s="635"/>
      <c r="Q367" s="635"/>
      <c r="R367" s="575"/>
      <c r="S367" s="575"/>
      <c r="T367" s="575"/>
      <c r="U367" s="575"/>
      <c r="V367" s="575"/>
      <c r="W367" s="575"/>
      <c r="X367" s="575"/>
      <c r="Y367" s="575"/>
      <c r="Z367" s="575"/>
      <c r="AA367" s="575"/>
      <c r="AB367" s="575"/>
      <c r="AC367" s="575"/>
      <c r="AD367" s="575"/>
      <c r="AE367" s="575"/>
      <c r="AF367" s="575"/>
      <c r="AG367" s="575"/>
      <c r="AH367" s="575"/>
      <c r="AI367" s="575"/>
      <c r="AJ367" s="343"/>
      <c r="AK367" s="333"/>
      <c r="AL367" s="333"/>
      <c r="AM367" s="333"/>
      <c r="AN367" s="333"/>
      <c r="AO367" s="333"/>
      <c r="AP367" s="333"/>
      <c r="AQ367" s="333"/>
      <c r="AR367" s="333"/>
      <c r="AS367" s="333"/>
      <c r="AT367" s="333"/>
      <c r="AU367" s="333"/>
      <c r="AV367" s="333"/>
      <c r="AW367" s="333"/>
      <c r="AX367" s="333"/>
      <c r="AY367" s="333"/>
      <c r="AZ367" s="333"/>
      <c r="BA367" s="333"/>
      <c r="BB367" s="333"/>
      <c r="BC367" s="333"/>
      <c r="BD367" s="333"/>
      <c r="BE367" s="333"/>
      <c r="BF367" s="333"/>
      <c r="BG367" s="333"/>
      <c r="BH367" s="333"/>
      <c r="BI367" s="344"/>
      <c r="BJ367" s="5"/>
      <c r="BK367" s="5"/>
      <c r="BL367" s="5"/>
      <c r="BM367" s="5"/>
      <c r="BN367" s="5"/>
      <c r="BO367" s="5"/>
      <c r="BP367" s="5"/>
      <c r="BQ367" s="5"/>
      <c r="BR367" s="5"/>
      <c r="BS367" s="5"/>
      <c r="BT367" s="634"/>
      <c r="BU367" s="635"/>
      <c r="BV367" s="635"/>
      <c r="BW367" s="635"/>
      <c r="BX367" s="635"/>
      <c r="BY367" s="635"/>
      <c r="BZ367" s="635"/>
      <c r="CA367" s="635"/>
      <c r="CB367" s="635"/>
      <c r="CC367" s="635"/>
      <c r="CD367" s="635"/>
      <c r="CE367" s="635"/>
      <c r="CF367" s="327" t="s">
        <v>223</v>
      </c>
      <c r="CG367" s="328"/>
      <c r="CH367" s="328"/>
      <c r="CI367" s="328"/>
      <c r="CJ367" s="328"/>
      <c r="CK367" s="328"/>
      <c r="CL367" s="328"/>
      <c r="CM367" s="328"/>
      <c r="CN367" s="328"/>
      <c r="CO367" s="328"/>
      <c r="CP367" s="328"/>
      <c r="CQ367" s="328"/>
      <c r="CR367" s="328"/>
      <c r="CS367" s="328"/>
      <c r="CT367" s="328"/>
      <c r="CU367" s="328"/>
      <c r="CV367" s="328"/>
      <c r="CW367" s="576"/>
      <c r="CX367" s="341" t="s">
        <v>113</v>
      </c>
      <c r="CY367" s="582"/>
      <c r="CZ367" s="582"/>
      <c r="DA367" s="582"/>
      <c r="DB367" s="582"/>
      <c r="DC367" s="582"/>
      <c r="DD367" s="582"/>
      <c r="DE367" s="582"/>
      <c r="DF367" s="582"/>
      <c r="DG367" s="582"/>
      <c r="DH367" s="582"/>
      <c r="DI367" s="582"/>
      <c r="DJ367" s="582"/>
      <c r="DK367" s="582"/>
      <c r="DL367" s="582"/>
      <c r="DM367" s="582"/>
      <c r="DN367" s="582"/>
      <c r="DO367" s="582"/>
      <c r="DP367" s="582"/>
      <c r="DQ367" s="582"/>
      <c r="DR367" s="582"/>
      <c r="DS367" s="582"/>
      <c r="DT367" s="582"/>
      <c r="DU367" s="582"/>
      <c r="DV367" s="582"/>
      <c r="DW367" s="583"/>
      <c r="DX367" s="5"/>
      <c r="DY367" s="5"/>
      <c r="DZ367" s="5"/>
      <c r="EA367" s="5"/>
      <c r="EB367" s="5"/>
      <c r="EC367" s="5"/>
      <c r="ED367" s="8"/>
    </row>
    <row r="368" spans="1:134" s="12" customFormat="1" ht="18.75" customHeight="1" x14ac:dyDescent="0.4">
      <c r="A368" s="5"/>
      <c r="B368" s="5"/>
      <c r="C368" s="5"/>
      <c r="D368" s="5"/>
      <c r="E368" s="5"/>
      <c r="F368" s="634"/>
      <c r="G368" s="635"/>
      <c r="H368" s="635"/>
      <c r="I368" s="635"/>
      <c r="J368" s="635"/>
      <c r="K368" s="635"/>
      <c r="L368" s="635"/>
      <c r="M368" s="635"/>
      <c r="N368" s="635"/>
      <c r="O368" s="635"/>
      <c r="P368" s="635"/>
      <c r="Q368" s="635"/>
      <c r="R368" s="575"/>
      <c r="S368" s="575"/>
      <c r="T368" s="575"/>
      <c r="U368" s="575"/>
      <c r="V368" s="575"/>
      <c r="W368" s="575"/>
      <c r="X368" s="575"/>
      <c r="Y368" s="575"/>
      <c r="Z368" s="575"/>
      <c r="AA368" s="575"/>
      <c r="AB368" s="575"/>
      <c r="AC368" s="575"/>
      <c r="AD368" s="575"/>
      <c r="AE368" s="575"/>
      <c r="AF368" s="575"/>
      <c r="AG368" s="575"/>
      <c r="AH368" s="575"/>
      <c r="AI368" s="575"/>
      <c r="AJ368" s="591"/>
      <c r="AK368" s="591"/>
      <c r="AL368" s="591"/>
      <c r="AM368" s="591"/>
      <c r="AN368" s="591"/>
      <c r="AO368" s="591"/>
      <c r="AP368" s="591"/>
      <c r="AQ368" s="591"/>
      <c r="AR368" s="591"/>
      <c r="AS368" s="591"/>
      <c r="AT368" s="591"/>
      <c r="AU368" s="591"/>
      <c r="AV368" s="591"/>
      <c r="AW368" s="591"/>
      <c r="AX368" s="591"/>
      <c r="AY368" s="591"/>
      <c r="AZ368" s="591"/>
      <c r="BA368" s="591"/>
      <c r="BB368" s="591"/>
      <c r="BC368" s="591"/>
      <c r="BD368" s="591"/>
      <c r="BE368" s="591"/>
      <c r="BF368" s="591"/>
      <c r="BG368" s="591"/>
      <c r="BH368" s="591"/>
      <c r="BI368" s="592"/>
      <c r="BJ368" s="5"/>
      <c r="BK368" s="5"/>
      <c r="BL368" s="5"/>
      <c r="BM368" s="5"/>
      <c r="BN368" s="5"/>
      <c r="BO368" s="5"/>
      <c r="BP368" s="5"/>
      <c r="BQ368" s="5"/>
      <c r="BR368" s="5"/>
      <c r="BS368" s="5"/>
      <c r="BT368" s="634"/>
      <c r="BU368" s="635"/>
      <c r="BV368" s="635"/>
      <c r="BW368" s="635"/>
      <c r="BX368" s="635"/>
      <c r="BY368" s="635"/>
      <c r="BZ368" s="635"/>
      <c r="CA368" s="635"/>
      <c r="CB368" s="635"/>
      <c r="CC368" s="635"/>
      <c r="CD368" s="635"/>
      <c r="CE368" s="635"/>
      <c r="CF368" s="577"/>
      <c r="CG368" s="287"/>
      <c r="CH368" s="287"/>
      <c r="CI368" s="287"/>
      <c r="CJ368" s="287"/>
      <c r="CK368" s="287"/>
      <c r="CL368" s="287"/>
      <c r="CM368" s="287"/>
      <c r="CN368" s="287"/>
      <c r="CO368" s="287"/>
      <c r="CP368" s="287"/>
      <c r="CQ368" s="287"/>
      <c r="CR368" s="287"/>
      <c r="CS368" s="287"/>
      <c r="CT368" s="287"/>
      <c r="CU368" s="287"/>
      <c r="CV368" s="287"/>
      <c r="CW368" s="578"/>
      <c r="CX368" s="584"/>
      <c r="CY368" s="585"/>
      <c r="CZ368" s="585"/>
      <c r="DA368" s="585"/>
      <c r="DB368" s="585"/>
      <c r="DC368" s="585"/>
      <c r="DD368" s="585"/>
      <c r="DE368" s="585"/>
      <c r="DF368" s="585"/>
      <c r="DG368" s="585"/>
      <c r="DH368" s="585"/>
      <c r="DI368" s="585"/>
      <c r="DJ368" s="585"/>
      <c r="DK368" s="585"/>
      <c r="DL368" s="585"/>
      <c r="DM368" s="585"/>
      <c r="DN368" s="585"/>
      <c r="DO368" s="585"/>
      <c r="DP368" s="585"/>
      <c r="DQ368" s="585"/>
      <c r="DR368" s="585"/>
      <c r="DS368" s="585"/>
      <c r="DT368" s="585"/>
      <c r="DU368" s="585"/>
      <c r="DV368" s="585"/>
      <c r="DW368" s="586"/>
      <c r="DX368" s="5"/>
      <c r="DY368" s="5"/>
      <c r="DZ368" s="5"/>
      <c r="EA368" s="5"/>
      <c r="EB368" s="5"/>
      <c r="EC368" s="5"/>
      <c r="ED368" s="8"/>
    </row>
    <row r="369" spans="1:134" s="12" customFormat="1" ht="18.75" customHeight="1" x14ac:dyDescent="0.4">
      <c r="A369" s="5"/>
      <c r="B369" s="5"/>
      <c r="C369" s="5"/>
      <c r="D369" s="5"/>
      <c r="E369" s="5"/>
      <c r="F369" s="636"/>
      <c r="G369" s="637"/>
      <c r="H369" s="637"/>
      <c r="I369" s="637"/>
      <c r="J369" s="637"/>
      <c r="K369" s="637"/>
      <c r="L369" s="637"/>
      <c r="M369" s="637"/>
      <c r="N369" s="637"/>
      <c r="O369" s="637"/>
      <c r="P369" s="637"/>
      <c r="Q369" s="637"/>
      <c r="R369" s="590"/>
      <c r="S369" s="590"/>
      <c r="T369" s="590"/>
      <c r="U369" s="590"/>
      <c r="V369" s="590"/>
      <c r="W369" s="590"/>
      <c r="X369" s="590"/>
      <c r="Y369" s="590"/>
      <c r="Z369" s="590"/>
      <c r="AA369" s="590"/>
      <c r="AB369" s="590"/>
      <c r="AC369" s="590"/>
      <c r="AD369" s="590"/>
      <c r="AE369" s="590"/>
      <c r="AF369" s="590"/>
      <c r="AG369" s="590"/>
      <c r="AH369" s="590"/>
      <c r="AI369" s="590"/>
      <c r="AJ369" s="593"/>
      <c r="AK369" s="593"/>
      <c r="AL369" s="593"/>
      <c r="AM369" s="593"/>
      <c r="AN369" s="593"/>
      <c r="AO369" s="593"/>
      <c r="AP369" s="593"/>
      <c r="AQ369" s="593"/>
      <c r="AR369" s="593"/>
      <c r="AS369" s="593"/>
      <c r="AT369" s="593"/>
      <c r="AU369" s="593"/>
      <c r="AV369" s="593"/>
      <c r="AW369" s="593"/>
      <c r="AX369" s="593"/>
      <c r="AY369" s="593"/>
      <c r="AZ369" s="593"/>
      <c r="BA369" s="593"/>
      <c r="BB369" s="593"/>
      <c r="BC369" s="593"/>
      <c r="BD369" s="593"/>
      <c r="BE369" s="593"/>
      <c r="BF369" s="593"/>
      <c r="BG369" s="593"/>
      <c r="BH369" s="593"/>
      <c r="BI369" s="594"/>
      <c r="BJ369" s="5"/>
      <c r="BK369" s="5"/>
      <c r="BL369" s="5"/>
      <c r="BM369" s="5"/>
      <c r="BN369" s="5"/>
      <c r="BO369" s="5"/>
      <c r="BP369" s="5"/>
      <c r="BQ369" s="5"/>
      <c r="BR369" s="5"/>
      <c r="BS369" s="5"/>
      <c r="BT369" s="636"/>
      <c r="BU369" s="637"/>
      <c r="BV369" s="637"/>
      <c r="BW369" s="637"/>
      <c r="BX369" s="637"/>
      <c r="BY369" s="637"/>
      <c r="BZ369" s="637"/>
      <c r="CA369" s="637"/>
      <c r="CB369" s="637"/>
      <c r="CC369" s="637"/>
      <c r="CD369" s="637"/>
      <c r="CE369" s="637"/>
      <c r="CF369" s="579"/>
      <c r="CG369" s="580"/>
      <c r="CH369" s="580"/>
      <c r="CI369" s="580"/>
      <c r="CJ369" s="580"/>
      <c r="CK369" s="580"/>
      <c r="CL369" s="580"/>
      <c r="CM369" s="580"/>
      <c r="CN369" s="580"/>
      <c r="CO369" s="580"/>
      <c r="CP369" s="580"/>
      <c r="CQ369" s="580"/>
      <c r="CR369" s="580"/>
      <c r="CS369" s="580"/>
      <c r="CT369" s="580"/>
      <c r="CU369" s="580"/>
      <c r="CV369" s="580"/>
      <c r="CW369" s="581"/>
      <c r="CX369" s="587"/>
      <c r="CY369" s="588"/>
      <c r="CZ369" s="588"/>
      <c r="DA369" s="588"/>
      <c r="DB369" s="588"/>
      <c r="DC369" s="588"/>
      <c r="DD369" s="588"/>
      <c r="DE369" s="588"/>
      <c r="DF369" s="588"/>
      <c r="DG369" s="588"/>
      <c r="DH369" s="588"/>
      <c r="DI369" s="588"/>
      <c r="DJ369" s="588"/>
      <c r="DK369" s="588"/>
      <c r="DL369" s="588"/>
      <c r="DM369" s="588"/>
      <c r="DN369" s="588"/>
      <c r="DO369" s="588"/>
      <c r="DP369" s="588"/>
      <c r="DQ369" s="588"/>
      <c r="DR369" s="588"/>
      <c r="DS369" s="588"/>
      <c r="DT369" s="588"/>
      <c r="DU369" s="588"/>
      <c r="DV369" s="588"/>
      <c r="DW369" s="589"/>
      <c r="DX369" s="5"/>
      <c r="DY369" s="5"/>
      <c r="DZ369" s="5"/>
      <c r="EA369" s="5"/>
      <c r="EB369" s="5"/>
      <c r="EC369" s="5"/>
      <c r="ED369" s="8"/>
    </row>
    <row r="370" spans="1:134" s="12" customFormat="1" ht="18.75" customHeight="1" x14ac:dyDescent="0.4">
      <c r="A370" s="5"/>
      <c r="B370" s="28"/>
      <c r="C370" s="5"/>
      <c r="D370" s="28"/>
      <c r="E370" s="28"/>
      <c r="F370" s="28"/>
      <c r="G370" s="28"/>
      <c r="H370" s="28"/>
      <c r="I370" s="28"/>
      <c r="J370" s="28"/>
      <c r="K370" s="28"/>
      <c r="L370" s="28"/>
      <c r="M370" s="28"/>
      <c r="N370" s="28"/>
      <c r="O370" s="92"/>
      <c r="P370" s="92"/>
      <c r="Q370" s="92"/>
      <c r="R370" s="92"/>
      <c r="S370" s="92"/>
      <c r="T370" s="92"/>
      <c r="U370" s="92"/>
      <c r="V370" s="92"/>
      <c r="W370" s="92"/>
      <c r="X370" s="92"/>
      <c r="Y370" s="92"/>
      <c r="Z370" s="92"/>
      <c r="AA370" s="5"/>
      <c r="AB370" s="28"/>
      <c r="AC370" s="28"/>
      <c r="AD370" s="28"/>
      <c r="AE370" s="28"/>
      <c r="AF370" s="28"/>
      <c r="AG370" s="28"/>
      <c r="AH370" s="28"/>
      <c r="AI370" s="28"/>
      <c r="AJ370" s="28"/>
      <c r="AK370" s="28"/>
      <c r="AL370" s="92"/>
      <c r="AM370" s="92"/>
      <c r="AN370" s="92"/>
      <c r="AO370" s="92"/>
      <c r="AP370" s="92"/>
      <c r="AQ370" s="92"/>
      <c r="AR370" s="92"/>
      <c r="AS370" s="92"/>
      <c r="AT370" s="92"/>
      <c r="AU370" s="92"/>
      <c r="AV370" s="92"/>
      <c r="AW370" s="92"/>
      <c r="AX370" s="5"/>
      <c r="AY370" s="5"/>
      <c r="AZ370" s="5"/>
      <c r="BA370" s="5"/>
      <c r="BB370" s="5"/>
      <c r="BC370" s="5"/>
      <c r="BD370" s="5"/>
      <c r="BE370" s="5"/>
      <c r="BF370" s="5"/>
      <c r="BG370" s="5"/>
      <c r="BH370" s="5"/>
      <c r="BI370" s="5"/>
      <c r="BJ370" s="5"/>
      <c r="BK370" s="5"/>
      <c r="BL370" s="5"/>
      <c r="BM370" s="5"/>
      <c r="BN370" s="5"/>
      <c r="BO370" s="5"/>
      <c r="BP370" s="28"/>
      <c r="BQ370" s="5"/>
      <c r="BR370" s="28"/>
      <c r="BS370" s="28"/>
      <c r="BT370" s="28"/>
      <c r="BU370" s="28"/>
      <c r="BV370" s="28"/>
      <c r="BW370" s="28"/>
      <c r="BX370" s="28"/>
      <c r="BY370" s="28"/>
      <c r="BZ370" s="28"/>
      <c r="CA370" s="28"/>
      <c r="CB370" s="28"/>
      <c r="CC370" s="92"/>
      <c r="CD370" s="92"/>
      <c r="CE370" s="92"/>
      <c r="CF370" s="92"/>
      <c r="CG370" s="92"/>
      <c r="CH370" s="92"/>
      <c r="CI370" s="92"/>
      <c r="CJ370" s="92"/>
      <c r="CK370" s="92"/>
      <c r="CL370" s="92"/>
      <c r="CM370" s="92"/>
      <c r="CN370" s="92"/>
      <c r="CO370" s="5"/>
      <c r="CP370" s="28"/>
      <c r="CQ370" s="28"/>
      <c r="CR370" s="28"/>
      <c r="CS370" s="28"/>
      <c r="CT370" s="28"/>
      <c r="CU370" s="28"/>
      <c r="CV370" s="28"/>
      <c r="CW370" s="28"/>
      <c r="CX370" s="28"/>
      <c r="CY370" s="28"/>
      <c r="CZ370" s="92"/>
      <c r="DA370" s="92"/>
      <c r="DB370" s="92"/>
      <c r="DC370" s="92"/>
      <c r="DD370" s="92"/>
      <c r="DE370" s="92"/>
      <c r="DF370" s="92"/>
      <c r="DG370" s="92"/>
      <c r="DH370" s="92"/>
      <c r="DI370" s="92"/>
      <c r="DJ370" s="92"/>
      <c r="DK370" s="92"/>
      <c r="DL370" s="5"/>
      <c r="DM370" s="5"/>
      <c r="DN370" s="5"/>
      <c r="DO370" s="5"/>
      <c r="DP370" s="5"/>
      <c r="DQ370" s="5"/>
      <c r="DR370" s="5"/>
      <c r="DS370" s="5"/>
      <c r="DT370" s="5"/>
      <c r="DU370" s="5"/>
      <c r="DV370" s="5"/>
      <c r="DW370" s="5"/>
      <c r="DX370" s="5"/>
      <c r="DY370" s="5"/>
      <c r="DZ370" s="5"/>
      <c r="EA370" s="5"/>
      <c r="EB370" s="5"/>
      <c r="EC370" s="5"/>
      <c r="ED370" s="8"/>
    </row>
    <row r="371" spans="1:134" s="12" customFormat="1" ht="18.75" customHeight="1" x14ac:dyDescent="0.4">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8"/>
    </row>
    <row r="372" spans="1:134" s="12" customFormat="1" ht="18.75" customHeight="1" x14ac:dyDescent="0.4">
      <c r="A372" s="5"/>
      <c r="B372" s="5"/>
      <c r="C372" s="5" t="s">
        <v>62</v>
      </c>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t="s">
        <v>62</v>
      </c>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8"/>
    </row>
    <row r="373" spans="1:134" s="12" customFormat="1" ht="18.75" customHeight="1" x14ac:dyDescent="0.4">
      <c r="A373" s="5"/>
      <c r="B373" s="5"/>
      <c r="C373" s="5" t="s">
        <v>198</v>
      </c>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t="s">
        <v>198</v>
      </c>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8"/>
    </row>
    <row r="374" spans="1:134" s="12" customFormat="1" ht="18.75" customHeight="1" x14ac:dyDescent="0.4">
      <c r="A374" s="5"/>
      <c r="B374" s="5"/>
      <c r="C374" s="5" t="s">
        <v>217</v>
      </c>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t="s">
        <v>217</v>
      </c>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8"/>
    </row>
    <row r="375" spans="1:134" s="12" customFormat="1" ht="18.75" customHeight="1" x14ac:dyDescent="0.4">
      <c r="A375" s="5"/>
      <c r="B375" s="5"/>
      <c r="C375" s="5" t="s">
        <v>218</v>
      </c>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t="s">
        <v>218</v>
      </c>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8"/>
    </row>
    <row r="376" spans="1:134" s="12" customFormat="1" ht="18.75" customHeight="1" x14ac:dyDescent="0.4">
      <c r="A376" s="5"/>
      <c r="B376" s="5"/>
      <c r="C376" s="5"/>
      <c r="D376" s="29" t="s">
        <v>219</v>
      </c>
      <c r="E376" s="5"/>
      <c r="F376" s="5"/>
      <c r="G376" s="5"/>
      <c r="H376" s="5"/>
      <c r="I376" s="5"/>
      <c r="J376" s="5"/>
      <c r="K376" s="5"/>
      <c r="L376" s="5"/>
      <c r="M376" s="5"/>
      <c r="N376" s="5"/>
      <c r="O376" s="5"/>
      <c r="P376" s="5"/>
      <c r="Q376" s="5"/>
      <c r="R376" s="5"/>
      <c r="S376" s="5"/>
      <c r="T376" s="5"/>
      <c r="U376" s="5"/>
      <c r="V376" s="5"/>
      <c r="W376" s="5"/>
      <c r="X376" s="5"/>
      <c r="Y376" s="5"/>
      <c r="Z376" s="5"/>
      <c r="AA376" s="29"/>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29" t="s">
        <v>219</v>
      </c>
      <c r="BS376" s="5"/>
      <c r="BT376" s="5"/>
      <c r="BU376" s="5"/>
      <c r="BV376" s="5"/>
      <c r="BW376" s="5"/>
      <c r="BX376" s="5"/>
      <c r="BY376" s="5"/>
      <c r="BZ376" s="5"/>
      <c r="CA376" s="5"/>
      <c r="CB376" s="5"/>
      <c r="CC376" s="5"/>
      <c r="CD376" s="5"/>
      <c r="CE376" s="5"/>
      <c r="CF376" s="5"/>
      <c r="CG376" s="5"/>
      <c r="CH376" s="5"/>
      <c r="CI376" s="5"/>
      <c r="CJ376" s="5"/>
      <c r="CK376" s="5"/>
      <c r="CL376" s="5"/>
      <c r="CM376" s="5"/>
      <c r="CN376" s="5"/>
      <c r="CO376" s="29"/>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8"/>
    </row>
    <row r="377" spans="1:134" s="12" customFormat="1" ht="18.75" customHeight="1" x14ac:dyDescent="0.4">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8"/>
    </row>
    <row r="378" spans="1:134" s="12" customFormat="1" ht="18.75" customHeight="1" x14ac:dyDescent="0.4">
      <c r="A378" s="5"/>
      <c r="B378" s="26"/>
      <c r="C378" s="26" t="s">
        <v>104</v>
      </c>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26"/>
      <c r="BO378" s="5"/>
      <c r="BP378" s="5"/>
      <c r="BQ378" s="26" t="s">
        <v>104</v>
      </c>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8"/>
    </row>
    <row r="379" spans="1:134" s="12" customFormat="1" ht="18.75" customHeight="1" x14ac:dyDescent="0.4">
      <c r="A379" s="5"/>
      <c r="B379" s="29"/>
      <c r="C379" s="29" t="s">
        <v>277</v>
      </c>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29"/>
      <c r="BO379" s="5"/>
      <c r="BP379" s="5"/>
      <c r="BQ379" s="29" t="s">
        <v>277</v>
      </c>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8"/>
    </row>
    <row r="380" spans="1:134" s="12" customFormat="1" ht="18.75" customHeight="1" x14ac:dyDescent="0.4">
      <c r="A380" s="5"/>
      <c r="B380" s="30"/>
      <c r="C380" s="30" t="s">
        <v>220</v>
      </c>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30"/>
      <c r="BO380" s="5"/>
      <c r="BP380" s="5"/>
      <c r="BQ380" s="30" t="s">
        <v>220</v>
      </c>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8"/>
    </row>
    <row r="381" spans="1:134" s="12" customFormat="1" ht="18.75" customHeight="1" x14ac:dyDescent="0.4">
      <c r="A381" s="5"/>
      <c r="B381" s="30"/>
      <c r="C381" s="30" t="s">
        <v>253</v>
      </c>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30"/>
      <c r="BO381" s="5"/>
      <c r="BP381" s="5"/>
      <c r="BQ381" s="30" t="s">
        <v>253</v>
      </c>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8"/>
    </row>
    <row r="382" spans="1:134" s="12" customFormat="1" ht="42" customHeight="1" x14ac:dyDescent="0.4">
      <c r="A382" s="5"/>
      <c r="B382" s="31"/>
      <c r="C382" s="31" t="s">
        <v>101</v>
      </c>
      <c r="D382" s="52"/>
      <c r="E382" s="326"/>
      <c r="F382" s="258"/>
      <c r="G382" s="258"/>
      <c r="H382" s="258"/>
      <c r="I382" s="258"/>
      <c r="J382" s="258"/>
      <c r="K382" s="258"/>
      <c r="L382" s="258"/>
      <c r="M382" s="5" t="s">
        <v>16</v>
      </c>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326"/>
      <c r="AM382" s="258"/>
      <c r="AN382" s="258"/>
      <c r="AO382" s="258"/>
      <c r="AP382" s="258"/>
      <c r="AQ382" s="258"/>
      <c r="AR382" s="258"/>
      <c r="AS382" s="258"/>
      <c r="AT382" s="5" t="s">
        <v>285</v>
      </c>
      <c r="AU382" s="5"/>
      <c r="AV382" s="5"/>
      <c r="AW382" s="5"/>
      <c r="AX382" s="5"/>
      <c r="AY382" s="5"/>
      <c r="AZ382" s="5"/>
      <c r="BA382" s="5"/>
      <c r="BB382" s="5"/>
      <c r="BC382" s="5"/>
      <c r="BD382" s="5"/>
      <c r="BE382" s="5"/>
      <c r="BF382" s="5"/>
      <c r="BG382" s="5"/>
      <c r="BH382" s="52"/>
      <c r="BI382" s="52"/>
      <c r="BJ382" s="52"/>
      <c r="BK382" s="5"/>
      <c r="BL382" s="5"/>
      <c r="BM382" s="5"/>
      <c r="BN382" s="31"/>
      <c r="BO382" s="5"/>
      <c r="BP382" s="5"/>
      <c r="BQ382" s="31" t="s">
        <v>101</v>
      </c>
      <c r="BR382" s="52"/>
      <c r="BS382" s="258" t="s">
        <v>250</v>
      </c>
      <c r="BT382" s="258"/>
      <c r="BU382" s="258"/>
      <c r="BV382" s="258"/>
      <c r="BW382" s="258"/>
      <c r="BX382" s="258"/>
      <c r="BY382" s="258"/>
      <c r="BZ382" s="258"/>
      <c r="CA382" s="5" t="s">
        <v>16</v>
      </c>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258" t="s">
        <v>250</v>
      </c>
      <c r="DA382" s="258"/>
      <c r="DB382" s="258"/>
      <c r="DC382" s="258"/>
      <c r="DD382" s="258"/>
      <c r="DE382" s="258"/>
      <c r="DF382" s="258"/>
      <c r="DG382" s="258"/>
      <c r="DH382" s="5" t="s">
        <v>285</v>
      </c>
      <c r="DI382" s="5"/>
      <c r="DJ382" s="5"/>
      <c r="DK382" s="5"/>
      <c r="DL382" s="5"/>
      <c r="DM382" s="5"/>
      <c r="DN382" s="5"/>
      <c r="DO382" s="5"/>
      <c r="DP382" s="5"/>
      <c r="DQ382" s="5"/>
      <c r="DR382" s="5"/>
      <c r="DS382" s="5"/>
      <c r="DT382" s="5"/>
      <c r="DU382" s="5"/>
      <c r="DV382" s="52"/>
      <c r="DW382" s="52"/>
      <c r="DX382" s="52"/>
      <c r="DY382" s="5"/>
      <c r="DZ382" s="5"/>
      <c r="EA382" s="5"/>
      <c r="EB382" s="5"/>
      <c r="EC382" s="5"/>
      <c r="ED382" s="8"/>
    </row>
    <row r="383" spans="1:134" s="12" customFormat="1" ht="18.75" customHeight="1" x14ac:dyDescent="0.4">
      <c r="A383" s="5"/>
      <c r="B383" s="30"/>
      <c r="C383" s="30" t="s">
        <v>296</v>
      </c>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30"/>
      <c r="BO383" s="5"/>
      <c r="BP383" s="5"/>
      <c r="BQ383" s="30" t="s">
        <v>296</v>
      </c>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8"/>
    </row>
    <row r="384" spans="1:134" s="12" customFormat="1" ht="18.75" customHeight="1"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t="s">
        <v>338</v>
      </c>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8"/>
    </row>
    <row r="385" spans="1:134" s="12" customFormat="1" ht="18.75" customHeight="1" x14ac:dyDescent="0.4">
      <c r="A385" s="5"/>
      <c r="B385" s="5"/>
      <c r="C385" s="5"/>
      <c r="D385" s="29" t="s">
        <v>214</v>
      </c>
      <c r="E385" s="5"/>
      <c r="F385" s="5"/>
      <c r="G385" s="5"/>
      <c r="H385" s="5"/>
      <c r="I385" s="5"/>
      <c r="J385" s="5"/>
      <c r="K385" s="5"/>
      <c r="L385" s="5"/>
      <c r="M385" s="5"/>
      <c r="N385" s="5"/>
      <c r="O385" s="5"/>
      <c r="P385" s="5"/>
      <c r="Q385" s="5"/>
      <c r="R385" s="5"/>
      <c r="S385" s="5"/>
      <c r="T385" s="5"/>
      <c r="U385" s="5"/>
      <c r="V385" s="5"/>
      <c r="W385" s="5"/>
      <c r="X385" s="5"/>
      <c r="Y385" s="5"/>
      <c r="Z385" s="5"/>
      <c r="AA385" s="29"/>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29" t="s">
        <v>214</v>
      </c>
      <c r="BS385" s="5"/>
      <c r="BT385" s="5"/>
      <c r="BU385" s="5"/>
      <c r="BV385" s="5"/>
      <c r="BW385" s="5"/>
      <c r="BX385" s="5"/>
      <c r="BY385" s="5"/>
      <c r="BZ385" s="5"/>
      <c r="CA385" s="5"/>
      <c r="CB385" s="5"/>
      <c r="CC385" s="5"/>
      <c r="CD385" s="5"/>
      <c r="CE385" s="5"/>
      <c r="CF385" s="5"/>
      <c r="CG385" s="5"/>
      <c r="CH385" s="5"/>
      <c r="CI385" s="5"/>
      <c r="CJ385" s="5"/>
      <c r="CK385" s="5"/>
      <c r="CL385" s="5"/>
      <c r="CM385" s="5"/>
      <c r="CN385" s="5"/>
      <c r="CO385" s="29"/>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8"/>
    </row>
    <row r="386" spans="1:134" s="12" customFormat="1" ht="18.75" customHeight="1" x14ac:dyDescent="0.4">
      <c r="A386" s="5"/>
      <c r="B386" s="5"/>
      <c r="C386" s="5"/>
      <c r="D386" s="29" t="s">
        <v>83</v>
      </c>
      <c r="E386" s="5"/>
      <c r="F386" s="5"/>
      <c r="G386" s="5"/>
      <c r="H386" s="5"/>
      <c r="I386" s="5"/>
      <c r="J386" s="5"/>
      <c r="K386" s="5"/>
      <c r="L386" s="5"/>
      <c r="M386" s="5"/>
      <c r="N386" s="5"/>
      <c r="O386" s="5"/>
      <c r="P386" s="5"/>
      <c r="Q386" s="5"/>
      <c r="R386" s="5"/>
      <c r="S386" s="5"/>
      <c r="T386" s="5"/>
      <c r="U386" s="5"/>
      <c r="V386" s="5"/>
      <c r="W386" s="5"/>
      <c r="X386" s="5"/>
      <c r="Y386" s="5"/>
      <c r="Z386" s="5"/>
      <c r="AA386" s="29"/>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29" t="s">
        <v>83</v>
      </c>
      <c r="BS386" s="5"/>
      <c r="BT386" s="5"/>
      <c r="BU386" s="5"/>
      <c r="BV386" s="5"/>
      <c r="BW386" s="5"/>
      <c r="BX386" s="5"/>
      <c r="BY386" s="5"/>
      <c r="BZ386" s="5"/>
      <c r="CA386" s="5"/>
      <c r="CB386" s="5"/>
      <c r="CC386" s="5"/>
      <c r="CD386" s="5"/>
      <c r="CE386" s="5"/>
      <c r="CF386" s="5"/>
      <c r="CG386" s="5"/>
      <c r="CH386" s="5"/>
      <c r="CI386" s="5"/>
      <c r="CJ386" s="5"/>
      <c r="CK386" s="5"/>
      <c r="CL386" s="5"/>
      <c r="CM386" s="5"/>
      <c r="CN386" s="5"/>
      <c r="CO386" s="29"/>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8"/>
    </row>
    <row r="387" spans="1:134" s="12" customFormat="1" ht="18.75" customHeight="1" x14ac:dyDescent="0.4">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24"/>
    </row>
    <row r="404" spans="1:152" s="12" customFormat="1" ht="13.5" x14ac:dyDescent="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8"/>
    </row>
    <row r="405" spans="1:152" s="12" customFormat="1" ht="18.75" customHeight="1" x14ac:dyDescent="0.4">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8"/>
    </row>
    <row r="406" spans="1:152" s="12" customFormat="1" ht="18.75" customHeight="1" x14ac:dyDescent="0.4">
      <c r="A406" s="5"/>
      <c r="B406" s="5"/>
      <c r="C406" s="30" t="s">
        <v>114</v>
      </c>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307" t="s">
        <v>133</v>
      </c>
      <c r="BF406" s="308"/>
      <c r="BG406" s="308"/>
      <c r="BH406" s="308"/>
      <c r="BI406" s="308"/>
      <c r="BJ406" s="308"/>
      <c r="BK406" s="308"/>
      <c r="BL406" s="309"/>
      <c r="BM406" s="5"/>
      <c r="BN406" s="5"/>
      <c r="BO406" s="30"/>
      <c r="BP406" s="5"/>
      <c r="BQ406" s="30" t="s">
        <v>114</v>
      </c>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307" t="s">
        <v>305</v>
      </c>
      <c r="DT406" s="308"/>
      <c r="DU406" s="308"/>
      <c r="DV406" s="308"/>
      <c r="DW406" s="308"/>
      <c r="DX406" s="308"/>
      <c r="DY406" s="308"/>
      <c r="DZ406" s="309"/>
      <c r="EA406" s="5"/>
      <c r="EB406" s="5"/>
      <c r="EC406" s="5"/>
      <c r="ED406" s="8"/>
    </row>
    <row r="407" spans="1:152" s="12" customFormat="1" ht="18.75" customHeight="1" x14ac:dyDescent="0.4">
      <c r="A407" s="5"/>
      <c r="B407" s="5"/>
      <c r="C407" s="30" t="s">
        <v>280</v>
      </c>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310"/>
      <c r="BF407" s="311"/>
      <c r="BG407" s="311"/>
      <c r="BH407" s="311"/>
      <c r="BI407" s="311"/>
      <c r="BJ407" s="311"/>
      <c r="BK407" s="311"/>
      <c r="BL407" s="312"/>
      <c r="BM407" s="5"/>
      <c r="BN407" s="5"/>
      <c r="BO407" s="30"/>
      <c r="BP407" s="5"/>
      <c r="BQ407" s="30" t="s">
        <v>280</v>
      </c>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310"/>
      <c r="DT407" s="311"/>
      <c r="DU407" s="311"/>
      <c r="DV407" s="311"/>
      <c r="DW407" s="311"/>
      <c r="DX407" s="311"/>
      <c r="DY407" s="311"/>
      <c r="DZ407" s="312"/>
      <c r="EA407" s="5"/>
      <c r="EB407" s="5"/>
      <c r="EC407" s="5"/>
      <c r="ED407" s="8"/>
    </row>
    <row r="408" spans="1:152" s="5" customFormat="1" ht="18.75" customHeight="1" x14ac:dyDescent="0.4">
      <c r="C408" s="30"/>
      <c r="BE408" s="147"/>
      <c r="BF408" s="147"/>
      <c r="BG408" s="147"/>
      <c r="BH408" s="147"/>
      <c r="BI408" s="147"/>
      <c r="BJ408" s="147"/>
      <c r="BK408" s="147"/>
      <c r="BL408" s="147"/>
      <c r="BO408" s="30"/>
      <c r="BQ408" s="30"/>
      <c r="BS408" s="287" t="s">
        <v>495</v>
      </c>
      <c r="BT408" s="287"/>
      <c r="BU408" s="287"/>
      <c r="BV408" s="287"/>
      <c r="BW408" s="287"/>
      <c r="BX408" s="287"/>
      <c r="BY408" s="287"/>
      <c r="BZ408" s="287"/>
      <c r="CA408" s="287"/>
      <c r="CB408" s="287"/>
      <c r="CC408" s="287"/>
      <c r="CD408" s="287"/>
      <c r="CE408" s="287"/>
      <c r="CF408" s="287"/>
      <c r="CG408" s="287"/>
      <c r="CH408" s="287"/>
      <c r="CI408" s="287"/>
      <c r="CJ408" s="287"/>
      <c r="CK408" s="287"/>
      <c r="CL408" s="287"/>
      <c r="CM408" s="287"/>
      <c r="CN408" s="287"/>
      <c r="CO408" s="287"/>
      <c r="CP408" s="287"/>
      <c r="CQ408" s="287"/>
      <c r="CR408" s="287"/>
      <c r="CS408" s="287"/>
      <c r="CT408" s="287"/>
      <c r="CU408" s="287"/>
      <c r="CV408" s="287"/>
      <c r="CW408" s="287"/>
      <c r="CX408" s="287"/>
      <c r="CY408" s="287"/>
      <c r="CZ408" s="287"/>
      <c r="DA408" s="287"/>
      <c r="DB408" s="287"/>
      <c r="DC408" s="287"/>
      <c r="DD408" s="287"/>
      <c r="DE408" s="287"/>
      <c r="DF408" s="287"/>
      <c r="DG408" s="287"/>
      <c r="DH408" s="287"/>
      <c r="DI408" s="287"/>
      <c r="DJ408" s="287"/>
      <c r="DK408" s="287"/>
      <c r="DL408" s="287"/>
      <c r="DM408" s="287"/>
      <c r="DN408" s="287"/>
      <c r="DO408" s="287"/>
      <c r="DP408" s="287"/>
      <c r="DQ408" s="287"/>
      <c r="DR408" s="287"/>
      <c r="DS408" s="287"/>
      <c r="DT408" s="287"/>
      <c r="DU408" s="287"/>
      <c r="DV408" s="287"/>
      <c r="DW408" s="287"/>
      <c r="DX408" s="287"/>
      <c r="DY408" s="287"/>
      <c r="DZ408" s="287"/>
    </row>
    <row r="409" spans="1:152" s="5" customFormat="1" ht="18.75" customHeight="1" x14ac:dyDescent="0.4">
      <c r="C409" s="30"/>
      <c r="BE409" s="147"/>
      <c r="BF409" s="147"/>
      <c r="BG409" s="147"/>
      <c r="BH409" s="147"/>
      <c r="BI409" s="147"/>
      <c r="BJ409" s="147"/>
      <c r="BK409" s="147"/>
      <c r="BL409" s="147"/>
      <c r="BO409" s="30"/>
      <c r="BQ409" s="30"/>
      <c r="BS409" s="287"/>
      <c r="BT409" s="287"/>
      <c r="BU409" s="287"/>
      <c r="BV409" s="287"/>
      <c r="BW409" s="287"/>
      <c r="BX409" s="287"/>
      <c r="BY409" s="287"/>
      <c r="BZ409" s="287"/>
      <c r="CA409" s="287"/>
      <c r="CB409" s="287"/>
      <c r="CC409" s="287"/>
      <c r="CD409" s="287"/>
      <c r="CE409" s="287"/>
      <c r="CF409" s="287"/>
      <c r="CG409" s="287"/>
      <c r="CH409" s="287"/>
      <c r="CI409" s="287"/>
      <c r="CJ409" s="287"/>
      <c r="CK409" s="287"/>
      <c r="CL409" s="287"/>
      <c r="CM409" s="287"/>
      <c r="CN409" s="287"/>
      <c r="CO409" s="287"/>
      <c r="CP409" s="287"/>
      <c r="CQ409" s="287"/>
      <c r="CR409" s="287"/>
      <c r="CS409" s="287"/>
      <c r="CT409" s="287"/>
      <c r="CU409" s="287"/>
      <c r="CV409" s="287"/>
      <c r="CW409" s="287"/>
      <c r="CX409" s="287"/>
      <c r="CY409" s="287"/>
      <c r="CZ409" s="287"/>
      <c r="DA409" s="287"/>
      <c r="DB409" s="287"/>
      <c r="DC409" s="287"/>
      <c r="DD409" s="287"/>
      <c r="DE409" s="287"/>
      <c r="DF409" s="287"/>
      <c r="DG409" s="287"/>
      <c r="DH409" s="287"/>
      <c r="DI409" s="287"/>
      <c r="DJ409" s="287"/>
      <c r="DK409" s="287"/>
      <c r="DL409" s="287"/>
      <c r="DM409" s="287"/>
      <c r="DN409" s="287"/>
      <c r="DO409" s="287"/>
      <c r="DP409" s="287"/>
      <c r="DQ409" s="287"/>
      <c r="DR409" s="287"/>
      <c r="DS409" s="287"/>
      <c r="DT409" s="287"/>
      <c r="DU409" s="287"/>
      <c r="DV409" s="287"/>
      <c r="DW409" s="287"/>
      <c r="DX409" s="287"/>
      <c r="DY409" s="287"/>
      <c r="DZ409" s="287"/>
    </row>
    <row r="410" spans="1:152" s="5" customFormat="1" ht="18.75" customHeight="1" x14ac:dyDescent="0.4">
      <c r="C410" s="30"/>
      <c r="BE410" s="147"/>
      <c r="BF410" s="147"/>
      <c r="BG410" s="147"/>
      <c r="BH410" s="147"/>
      <c r="BI410" s="147"/>
      <c r="BJ410" s="147"/>
      <c r="BK410" s="147"/>
      <c r="BL410" s="147"/>
      <c r="BO410" s="30"/>
      <c r="BQ410" s="30"/>
      <c r="BS410" s="287"/>
      <c r="BT410" s="287"/>
      <c r="BU410" s="287"/>
      <c r="BV410" s="287"/>
      <c r="BW410" s="287"/>
      <c r="BX410" s="287"/>
      <c r="BY410" s="287"/>
      <c r="BZ410" s="287"/>
      <c r="CA410" s="287"/>
      <c r="CB410" s="287"/>
      <c r="CC410" s="287"/>
      <c r="CD410" s="287"/>
      <c r="CE410" s="287"/>
      <c r="CF410" s="287"/>
      <c r="CG410" s="287"/>
      <c r="CH410" s="287"/>
      <c r="CI410" s="287"/>
      <c r="CJ410" s="287"/>
      <c r="CK410" s="287"/>
      <c r="CL410" s="287"/>
      <c r="CM410" s="287"/>
      <c r="CN410" s="287"/>
      <c r="CO410" s="287"/>
      <c r="CP410" s="287"/>
      <c r="CQ410" s="287"/>
      <c r="CR410" s="287"/>
      <c r="CS410" s="287"/>
      <c r="CT410" s="287"/>
      <c r="CU410" s="287"/>
      <c r="CV410" s="287"/>
      <c r="CW410" s="287"/>
      <c r="CX410" s="287"/>
      <c r="CY410" s="287"/>
      <c r="CZ410" s="287"/>
      <c r="DA410" s="287"/>
      <c r="DB410" s="287"/>
      <c r="DC410" s="287"/>
      <c r="DD410" s="287"/>
      <c r="DE410" s="287"/>
      <c r="DF410" s="287"/>
      <c r="DG410" s="287"/>
      <c r="DH410" s="287"/>
      <c r="DI410" s="287"/>
      <c r="DJ410" s="287"/>
      <c r="DK410" s="287"/>
      <c r="DL410" s="287"/>
      <c r="DM410" s="287"/>
      <c r="DN410" s="287"/>
      <c r="DO410" s="287"/>
      <c r="DP410" s="287"/>
      <c r="DQ410" s="287"/>
      <c r="DR410" s="287"/>
      <c r="DS410" s="287"/>
      <c r="DT410" s="287"/>
      <c r="DU410" s="287"/>
      <c r="DV410" s="287"/>
      <c r="DW410" s="287"/>
      <c r="DX410" s="287"/>
      <c r="DY410" s="287"/>
      <c r="DZ410" s="287"/>
    </row>
    <row r="411" spans="1:152" s="12" customFormat="1" ht="18.75" customHeight="1" x14ac:dyDescent="0.4">
      <c r="A411" s="5"/>
      <c r="B411" s="30"/>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30"/>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8"/>
    </row>
    <row r="412" spans="1:152" s="12" customFormat="1" ht="18.75" customHeight="1" x14ac:dyDescent="0.4">
      <c r="A412" s="5"/>
      <c r="B412" s="5"/>
      <c r="C412" s="5"/>
      <c r="D412" s="5"/>
      <c r="E412" s="5" t="s">
        <v>339</v>
      </c>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t="s">
        <v>339</v>
      </c>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8"/>
    </row>
    <row r="413" spans="1:152" s="12" customFormat="1" ht="18.75" customHeight="1" x14ac:dyDescent="0.4">
      <c r="A413" s="5"/>
      <c r="B413" s="5"/>
      <c r="C413" s="5"/>
      <c r="D413" s="5"/>
      <c r="E413" s="5" t="s">
        <v>493</v>
      </c>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t="s">
        <v>500</v>
      </c>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8"/>
    </row>
    <row r="414" spans="1:152" s="12" customFormat="1" ht="18.75" customHeight="1" x14ac:dyDescent="0.4">
      <c r="A414" s="5"/>
      <c r="B414" s="25"/>
      <c r="C414" s="25"/>
      <c r="D414" s="25"/>
      <c r="E414" s="595"/>
      <c r="F414" s="595"/>
      <c r="G414" s="595"/>
      <c r="H414" s="595"/>
      <c r="I414" s="595"/>
      <c r="J414" s="595"/>
      <c r="K414" s="595"/>
      <c r="L414" s="595"/>
      <c r="M414" s="595"/>
      <c r="N414" s="595"/>
      <c r="O414" s="595"/>
      <c r="P414" s="595"/>
      <c r="Q414" s="595"/>
      <c r="R414" s="595"/>
      <c r="S414" s="595"/>
      <c r="T414" s="595"/>
      <c r="U414" s="595" t="s">
        <v>109</v>
      </c>
      <c r="V414" s="595"/>
      <c r="W414" s="595"/>
      <c r="X414" s="595"/>
      <c r="Y414" s="595"/>
      <c r="Z414" s="595"/>
      <c r="AA414" s="595"/>
      <c r="AB414" s="595"/>
      <c r="AC414" s="595"/>
      <c r="AD414" s="595"/>
      <c r="AE414" s="595"/>
      <c r="AF414" s="595"/>
      <c r="AG414" s="595"/>
      <c r="AH414" s="595"/>
      <c r="AI414" s="595"/>
      <c r="AJ414" s="595"/>
      <c r="AK414" s="596" t="s">
        <v>8</v>
      </c>
      <c r="AL414" s="345"/>
      <c r="AM414" s="345"/>
      <c r="AN414" s="345"/>
      <c r="AO414" s="345"/>
      <c r="AP414" s="345"/>
      <c r="AQ414" s="345"/>
      <c r="AR414" s="345"/>
      <c r="AS414" s="345"/>
      <c r="AT414" s="346"/>
      <c r="AU414" s="351" t="s">
        <v>10</v>
      </c>
      <c r="AV414" s="352"/>
      <c r="AW414" s="352"/>
      <c r="AX414" s="352"/>
      <c r="AY414" s="352"/>
      <c r="AZ414" s="352"/>
      <c r="BA414" s="352"/>
      <c r="BB414" s="352"/>
      <c r="BC414" s="352"/>
      <c r="BD414" s="352"/>
      <c r="BE414" s="352"/>
      <c r="BF414" s="352"/>
      <c r="BG414" s="352"/>
      <c r="BH414" s="352"/>
      <c r="BI414" s="352"/>
      <c r="BJ414" s="353"/>
      <c r="BK414" s="5"/>
      <c r="BL414" s="5"/>
      <c r="BM414" s="5"/>
      <c r="BN414" s="5"/>
      <c r="BO414" s="5"/>
      <c r="BP414" s="5"/>
      <c r="BQ414" s="25"/>
      <c r="BR414" s="25"/>
      <c r="BS414" s="595"/>
      <c r="BT414" s="595"/>
      <c r="BU414" s="595"/>
      <c r="BV414" s="595"/>
      <c r="BW414" s="595"/>
      <c r="BX414" s="595"/>
      <c r="BY414" s="595"/>
      <c r="BZ414" s="595"/>
      <c r="CA414" s="595"/>
      <c r="CB414" s="595"/>
      <c r="CC414" s="595"/>
      <c r="CD414" s="595"/>
      <c r="CE414" s="595"/>
      <c r="CF414" s="595"/>
      <c r="CG414" s="595"/>
      <c r="CH414" s="595"/>
      <c r="CI414" s="595" t="s">
        <v>109</v>
      </c>
      <c r="CJ414" s="595"/>
      <c r="CK414" s="595"/>
      <c r="CL414" s="595"/>
      <c r="CM414" s="595"/>
      <c r="CN414" s="595"/>
      <c r="CO414" s="595"/>
      <c r="CP414" s="595"/>
      <c r="CQ414" s="595"/>
      <c r="CR414" s="595"/>
      <c r="CS414" s="595"/>
      <c r="CT414" s="595"/>
      <c r="CU414" s="595"/>
      <c r="CV414" s="595"/>
      <c r="CW414" s="595"/>
      <c r="CX414" s="595"/>
      <c r="CY414" s="596" t="s">
        <v>8</v>
      </c>
      <c r="CZ414" s="345"/>
      <c r="DA414" s="345"/>
      <c r="DB414" s="345"/>
      <c r="DC414" s="345"/>
      <c r="DD414" s="345"/>
      <c r="DE414" s="345"/>
      <c r="DF414" s="345"/>
      <c r="DG414" s="345"/>
      <c r="DH414" s="346"/>
      <c r="DI414" s="351" t="s">
        <v>10</v>
      </c>
      <c r="DJ414" s="352"/>
      <c r="DK414" s="352"/>
      <c r="DL414" s="352"/>
      <c r="DM414" s="352"/>
      <c r="DN414" s="352"/>
      <c r="DO414" s="352"/>
      <c r="DP414" s="352"/>
      <c r="DQ414" s="352"/>
      <c r="DR414" s="352"/>
      <c r="DS414" s="352"/>
      <c r="DT414" s="352"/>
      <c r="DU414" s="352"/>
      <c r="DV414" s="352"/>
      <c r="DW414" s="352"/>
      <c r="DX414" s="353"/>
      <c r="DY414" s="5"/>
      <c r="DZ414" s="5"/>
      <c r="EA414" s="5"/>
      <c r="EB414" s="5"/>
      <c r="EC414" s="5"/>
      <c r="ED414" s="8"/>
    </row>
    <row r="415" spans="1:152" s="12" customFormat="1" ht="18.75" customHeight="1" x14ac:dyDescent="0.4">
      <c r="A415" s="5"/>
      <c r="B415" s="25"/>
      <c r="C415" s="25"/>
      <c r="D415" s="2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7"/>
      <c r="AL415" s="349"/>
      <c r="AM415" s="349"/>
      <c r="AN415" s="349"/>
      <c r="AO415" s="349"/>
      <c r="AP415" s="349"/>
      <c r="AQ415" s="349"/>
      <c r="AR415" s="349"/>
      <c r="AS415" s="349"/>
      <c r="AT415" s="350"/>
      <c r="AU415" s="351" t="s">
        <v>19</v>
      </c>
      <c r="AV415" s="352"/>
      <c r="AW415" s="352"/>
      <c r="AX415" s="352"/>
      <c r="AY415" s="352"/>
      <c r="AZ415" s="353"/>
      <c r="BA415" s="351" t="s">
        <v>2</v>
      </c>
      <c r="BB415" s="352"/>
      <c r="BC415" s="352"/>
      <c r="BD415" s="352"/>
      <c r="BE415" s="352"/>
      <c r="BF415" s="352"/>
      <c r="BG415" s="352"/>
      <c r="BH415" s="352"/>
      <c r="BI415" s="352"/>
      <c r="BJ415" s="353"/>
      <c r="BK415" s="5"/>
      <c r="BL415" s="5"/>
      <c r="BM415" s="5"/>
      <c r="BN415" s="5"/>
      <c r="BO415" s="5"/>
      <c r="BP415" s="5"/>
      <c r="BQ415" s="25"/>
      <c r="BR415" s="25"/>
      <c r="BS415" s="595"/>
      <c r="BT415" s="595"/>
      <c r="BU415" s="595"/>
      <c r="BV415" s="595"/>
      <c r="BW415" s="595"/>
      <c r="BX415" s="595"/>
      <c r="BY415" s="595"/>
      <c r="BZ415" s="595"/>
      <c r="CA415" s="595"/>
      <c r="CB415" s="595"/>
      <c r="CC415" s="595"/>
      <c r="CD415" s="595"/>
      <c r="CE415" s="595"/>
      <c r="CF415" s="595"/>
      <c r="CG415" s="595"/>
      <c r="CH415" s="595"/>
      <c r="CI415" s="595"/>
      <c r="CJ415" s="595"/>
      <c r="CK415" s="595"/>
      <c r="CL415" s="595"/>
      <c r="CM415" s="595"/>
      <c r="CN415" s="595"/>
      <c r="CO415" s="595"/>
      <c r="CP415" s="595"/>
      <c r="CQ415" s="595"/>
      <c r="CR415" s="595"/>
      <c r="CS415" s="595"/>
      <c r="CT415" s="595"/>
      <c r="CU415" s="595"/>
      <c r="CV415" s="595"/>
      <c r="CW415" s="595"/>
      <c r="CX415" s="595"/>
      <c r="CY415" s="597"/>
      <c r="CZ415" s="349"/>
      <c r="DA415" s="349"/>
      <c r="DB415" s="349"/>
      <c r="DC415" s="349"/>
      <c r="DD415" s="349"/>
      <c r="DE415" s="349"/>
      <c r="DF415" s="349"/>
      <c r="DG415" s="349"/>
      <c r="DH415" s="350"/>
      <c r="DI415" s="351" t="s">
        <v>19</v>
      </c>
      <c r="DJ415" s="352"/>
      <c r="DK415" s="352"/>
      <c r="DL415" s="352"/>
      <c r="DM415" s="352"/>
      <c r="DN415" s="353"/>
      <c r="DO415" s="351" t="s">
        <v>2</v>
      </c>
      <c r="DP415" s="352"/>
      <c r="DQ415" s="352"/>
      <c r="DR415" s="352"/>
      <c r="DS415" s="352"/>
      <c r="DT415" s="352"/>
      <c r="DU415" s="352"/>
      <c r="DV415" s="352"/>
      <c r="DW415" s="352"/>
      <c r="DX415" s="353"/>
      <c r="DY415" s="5"/>
      <c r="DZ415" s="5"/>
      <c r="EA415" s="5"/>
      <c r="EB415" s="5"/>
      <c r="EC415" s="5"/>
      <c r="ED415" s="8"/>
    </row>
    <row r="416" spans="1:152" s="12" customFormat="1" ht="5.0999999999999996" customHeight="1" x14ac:dyDescent="0.4">
      <c r="A416" s="5"/>
      <c r="B416" s="32"/>
      <c r="C416" s="32"/>
      <c r="D416" s="32"/>
      <c r="E416" s="362" t="s">
        <v>507</v>
      </c>
      <c r="F416" s="362"/>
      <c r="G416" s="362"/>
      <c r="H416" s="362"/>
      <c r="I416" s="362"/>
      <c r="J416" s="362"/>
      <c r="K416" s="362"/>
      <c r="L416" s="362"/>
      <c r="M416" s="362"/>
      <c r="N416" s="362"/>
      <c r="O416" s="362"/>
      <c r="P416" s="362"/>
      <c r="Q416" s="362"/>
      <c r="R416" s="362"/>
      <c r="S416" s="362"/>
      <c r="T416" s="362"/>
      <c r="U416" s="360"/>
      <c r="V416" s="360"/>
      <c r="W416" s="360"/>
      <c r="X416" s="360"/>
      <c r="Y416" s="360"/>
      <c r="Z416" s="360"/>
      <c r="AA416" s="360"/>
      <c r="AB416" s="360"/>
      <c r="AC416" s="360"/>
      <c r="AD416" s="360"/>
      <c r="AE416" s="360"/>
      <c r="AF416" s="360"/>
      <c r="AG416" s="360"/>
      <c r="AH416" s="360"/>
      <c r="AI416" s="360"/>
      <c r="AJ416" s="360"/>
      <c r="AK416" s="372"/>
      <c r="AL416" s="373"/>
      <c r="AM416" s="373"/>
      <c r="AN416" s="373"/>
      <c r="AO416" s="373"/>
      <c r="AP416" s="373"/>
      <c r="AQ416" s="373"/>
      <c r="AR416" s="373"/>
      <c r="AS416" s="345" t="s">
        <v>342</v>
      </c>
      <c r="AT416" s="346"/>
      <c r="AU416" s="96"/>
      <c r="AV416" s="100"/>
      <c r="AW416" s="100"/>
      <c r="AX416" s="100"/>
      <c r="AY416" s="100"/>
      <c r="AZ416" s="100"/>
      <c r="BA416" s="96"/>
      <c r="BB416" s="100"/>
      <c r="BC416" s="146"/>
      <c r="BD416" s="100"/>
      <c r="BE416" s="379"/>
      <c r="BF416" s="379"/>
      <c r="BG416" s="379"/>
      <c r="BH416" s="345" t="s">
        <v>73</v>
      </c>
      <c r="BI416" s="345"/>
      <c r="BJ416" s="346"/>
      <c r="BK416" s="5"/>
      <c r="BL416" s="5"/>
      <c r="BM416" s="5"/>
      <c r="BN416" s="5"/>
      <c r="BO416" s="5"/>
      <c r="BP416" s="5"/>
      <c r="BQ416" s="32"/>
      <c r="BR416" s="32"/>
      <c r="BS416" s="362" t="s">
        <v>108</v>
      </c>
      <c r="BT416" s="362"/>
      <c r="BU416" s="362"/>
      <c r="BV416" s="362"/>
      <c r="BW416" s="362"/>
      <c r="BX416" s="362"/>
      <c r="BY416" s="362"/>
      <c r="BZ416" s="362"/>
      <c r="CA416" s="362"/>
      <c r="CB416" s="362"/>
      <c r="CC416" s="362"/>
      <c r="CD416" s="362"/>
      <c r="CE416" s="362"/>
      <c r="CF416" s="362"/>
      <c r="CG416" s="362"/>
      <c r="CH416" s="362"/>
      <c r="CI416" s="360" t="s">
        <v>455</v>
      </c>
      <c r="CJ416" s="360"/>
      <c r="CK416" s="360"/>
      <c r="CL416" s="360"/>
      <c r="CM416" s="360"/>
      <c r="CN416" s="360"/>
      <c r="CO416" s="360"/>
      <c r="CP416" s="360"/>
      <c r="CQ416" s="360"/>
      <c r="CR416" s="360"/>
      <c r="CS416" s="360"/>
      <c r="CT416" s="360"/>
      <c r="CU416" s="360"/>
      <c r="CV416" s="360"/>
      <c r="CW416" s="360"/>
      <c r="CX416" s="360"/>
      <c r="CY416" s="372">
        <v>2000</v>
      </c>
      <c r="CZ416" s="373"/>
      <c r="DA416" s="373"/>
      <c r="DB416" s="373"/>
      <c r="DC416" s="373"/>
      <c r="DD416" s="373"/>
      <c r="DE416" s="373"/>
      <c r="DF416" s="373"/>
      <c r="DG416" s="345" t="s">
        <v>342</v>
      </c>
      <c r="DH416" s="346"/>
      <c r="DI416" s="96"/>
      <c r="DJ416" s="100"/>
      <c r="DK416" s="100"/>
      <c r="DL416" s="100"/>
      <c r="DM416" s="100"/>
      <c r="DN416" s="100"/>
      <c r="DO416" s="96"/>
      <c r="DP416" s="100"/>
      <c r="DQ416" s="146"/>
      <c r="DR416" s="100"/>
      <c r="DS416" s="379">
        <v>4</v>
      </c>
      <c r="DT416" s="379"/>
      <c r="DU416" s="379"/>
      <c r="DV416" s="345" t="s">
        <v>73</v>
      </c>
      <c r="DW416" s="345"/>
      <c r="DX416" s="346"/>
      <c r="DY416" s="5"/>
      <c r="DZ416" s="5"/>
      <c r="EA416" s="5"/>
      <c r="EB416" s="5"/>
      <c r="EC416" s="5"/>
      <c r="ED416" s="188"/>
      <c r="EE416" s="188"/>
      <c r="EN416" s="194"/>
      <c r="EO416" s="194"/>
      <c r="EP416" s="194"/>
      <c r="ER416" s="171"/>
      <c r="ES416" s="171"/>
      <c r="ET416" s="171"/>
      <c r="EV416" s="171"/>
    </row>
    <row r="417" spans="1:152" s="12" customFormat="1" ht="14.25" x14ac:dyDescent="0.4">
      <c r="A417" s="5"/>
      <c r="B417" s="32"/>
      <c r="C417" s="32"/>
      <c r="D417" s="32"/>
      <c r="E417" s="362"/>
      <c r="F417" s="362"/>
      <c r="G417" s="362"/>
      <c r="H417" s="362"/>
      <c r="I417" s="362"/>
      <c r="J417" s="362"/>
      <c r="K417" s="362"/>
      <c r="L417" s="362"/>
      <c r="M417" s="362"/>
      <c r="N417" s="362"/>
      <c r="O417" s="362"/>
      <c r="P417" s="362"/>
      <c r="Q417" s="362"/>
      <c r="R417" s="362"/>
      <c r="S417" s="362"/>
      <c r="T417" s="362"/>
      <c r="U417" s="360"/>
      <c r="V417" s="360"/>
      <c r="W417" s="360"/>
      <c r="X417" s="360"/>
      <c r="Y417" s="360"/>
      <c r="Z417" s="360"/>
      <c r="AA417" s="360"/>
      <c r="AB417" s="360"/>
      <c r="AC417" s="360"/>
      <c r="AD417" s="360"/>
      <c r="AE417" s="360"/>
      <c r="AF417" s="360"/>
      <c r="AG417" s="360"/>
      <c r="AH417" s="360"/>
      <c r="AI417" s="360"/>
      <c r="AJ417" s="360"/>
      <c r="AK417" s="374"/>
      <c r="AL417" s="598"/>
      <c r="AM417" s="598"/>
      <c r="AN417" s="598"/>
      <c r="AO417" s="598"/>
      <c r="AP417" s="598"/>
      <c r="AQ417" s="598"/>
      <c r="AR417" s="598"/>
      <c r="AS417" s="347"/>
      <c r="AT417" s="348"/>
      <c r="AU417" s="139"/>
      <c r="AV417" s="99"/>
      <c r="AW417" s="354"/>
      <c r="AX417" s="355"/>
      <c r="AY417" s="99"/>
      <c r="AZ417" s="99"/>
      <c r="BA417" s="139"/>
      <c r="BB417" s="25"/>
      <c r="BC417" s="356"/>
      <c r="BD417" s="355"/>
      <c r="BE417" s="599"/>
      <c r="BF417" s="599"/>
      <c r="BG417" s="599"/>
      <c r="BH417" s="347"/>
      <c r="BI417" s="347"/>
      <c r="BJ417" s="348"/>
      <c r="BK417" s="5"/>
      <c r="BL417" s="5"/>
      <c r="BM417" s="5"/>
      <c r="BN417" s="5"/>
      <c r="BO417" s="5"/>
      <c r="BP417" s="5"/>
      <c r="BQ417" s="32"/>
      <c r="BR417" s="32"/>
      <c r="BS417" s="362"/>
      <c r="BT417" s="362"/>
      <c r="BU417" s="362"/>
      <c r="BV417" s="362"/>
      <c r="BW417" s="362"/>
      <c r="BX417" s="362"/>
      <c r="BY417" s="362"/>
      <c r="BZ417" s="362"/>
      <c r="CA417" s="362"/>
      <c r="CB417" s="362"/>
      <c r="CC417" s="362"/>
      <c r="CD417" s="362"/>
      <c r="CE417" s="362"/>
      <c r="CF417" s="362"/>
      <c r="CG417" s="362"/>
      <c r="CH417" s="362"/>
      <c r="CI417" s="360"/>
      <c r="CJ417" s="360"/>
      <c r="CK417" s="360"/>
      <c r="CL417" s="360"/>
      <c r="CM417" s="360"/>
      <c r="CN417" s="360"/>
      <c r="CO417" s="360"/>
      <c r="CP417" s="360"/>
      <c r="CQ417" s="360"/>
      <c r="CR417" s="360"/>
      <c r="CS417" s="360"/>
      <c r="CT417" s="360"/>
      <c r="CU417" s="360"/>
      <c r="CV417" s="360"/>
      <c r="CW417" s="360"/>
      <c r="CX417" s="360"/>
      <c r="CY417" s="374"/>
      <c r="CZ417" s="598"/>
      <c r="DA417" s="598"/>
      <c r="DB417" s="598"/>
      <c r="DC417" s="598"/>
      <c r="DD417" s="598"/>
      <c r="DE417" s="598"/>
      <c r="DF417" s="598"/>
      <c r="DG417" s="347"/>
      <c r="DH417" s="348"/>
      <c r="DI417" s="139"/>
      <c r="DJ417" s="99"/>
      <c r="DK417" s="356"/>
      <c r="DL417" s="355"/>
      <c r="DM417" s="99"/>
      <c r="DN417" s="99"/>
      <c r="DO417" s="139"/>
      <c r="DP417" s="25"/>
      <c r="DQ417" s="356" t="s">
        <v>343</v>
      </c>
      <c r="DR417" s="355"/>
      <c r="DS417" s="599"/>
      <c r="DT417" s="599"/>
      <c r="DU417" s="599"/>
      <c r="DV417" s="347"/>
      <c r="DW417" s="347"/>
      <c r="DX417" s="348"/>
      <c r="DY417" s="5"/>
      <c r="DZ417" s="5"/>
      <c r="EA417" s="5"/>
      <c r="EB417" s="5"/>
      <c r="EC417" s="5"/>
      <c r="ED417" s="188"/>
      <c r="EE417" s="188"/>
      <c r="EN417" s="194"/>
      <c r="EO417" s="194"/>
      <c r="ER417" s="171"/>
      <c r="EU417" s="171"/>
    </row>
    <row r="418" spans="1:152" s="12" customFormat="1" ht="5.0999999999999996" customHeight="1" x14ac:dyDescent="0.4">
      <c r="A418" s="5"/>
      <c r="B418" s="32"/>
      <c r="C418" s="32"/>
      <c r="D418" s="32"/>
      <c r="E418" s="362"/>
      <c r="F418" s="362"/>
      <c r="G418" s="362"/>
      <c r="H418" s="362"/>
      <c r="I418" s="362"/>
      <c r="J418" s="362"/>
      <c r="K418" s="362"/>
      <c r="L418" s="362"/>
      <c r="M418" s="362"/>
      <c r="N418" s="362"/>
      <c r="O418" s="362"/>
      <c r="P418" s="362"/>
      <c r="Q418" s="362"/>
      <c r="R418" s="362"/>
      <c r="S418" s="362"/>
      <c r="T418" s="362"/>
      <c r="U418" s="360"/>
      <c r="V418" s="360"/>
      <c r="W418" s="360"/>
      <c r="X418" s="360"/>
      <c r="Y418" s="360"/>
      <c r="Z418" s="360"/>
      <c r="AA418" s="360"/>
      <c r="AB418" s="360"/>
      <c r="AC418" s="360"/>
      <c r="AD418" s="360"/>
      <c r="AE418" s="360"/>
      <c r="AF418" s="360"/>
      <c r="AG418" s="360"/>
      <c r="AH418" s="360"/>
      <c r="AI418" s="360"/>
      <c r="AJ418" s="360"/>
      <c r="AK418" s="376"/>
      <c r="AL418" s="377"/>
      <c r="AM418" s="377"/>
      <c r="AN418" s="377"/>
      <c r="AO418" s="377"/>
      <c r="AP418" s="377"/>
      <c r="AQ418" s="377"/>
      <c r="AR418" s="377"/>
      <c r="AS418" s="349"/>
      <c r="AT418" s="350"/>
      <c r="AU418" s="97"/>
      <c r="AV418" s="101"/>
      <c r="AW418" s="101"/>
      <c r="AX418" s="101"/>
      <c r="AY418" s="101"/>
      <c r="AZ418" s="101"/>
      <c r="BA418" s="97"/>
      <c r="BB418" s="145"/>
      <c r="BC418" s="145"/>
      <c r="BD418" s="101"/>
      <c r="BE418" s="381"/>
      <c r="BF418" s="381"/>
      <c r="BG418" s="381"/>
      <c r="BH418" s="349"/>
      <c r="BI418" s="349"/>
      <c r="BJ418" s="350"/>
      <c r="BK418" s="5"/>
      <c r="BL418" s="5"/>
      <c r="BM418" s="5"/>
      <c r="BN418" s="5"/>
      <c r="BO418" s="5"/>
      <c r="BP418" s="5"/>
      <c r="BQ418" s="32"/>
      <c r="BR418" s="32"/>
      <c r="BS418" s="362"/>
      <c r="BT418" s="362"/>
      <c r="BU418" s="362"/>
      <c r="BV418" s="362"/>
      <c r="BW418" s="362"/>
      <c r="BX418" s="362"/>
      <c r="BY418" s="362"/>
      <c r="BZ418" s="362"/>
      <c r="CA418" s="362"/>
      <c r="CB418" s="362"/>
      <c r="CC418" s="362"/>
      <c r="CD418" s="362"/>
      <c r="CE418" s="362"/>
      <c r="CF418" s="362"/>
      <c r="CG418" s="362"/>
      <c r="CH418" s="362"/>
      <c r="CI418" s="360"/>
      <c r="CJ418" s="360"/>
      <c r="CK418" s="360"/>
      <c r="CL418" s="360"/>
      <c r="CM418" s="360"/>
      <c r="CN418" s="360"/>
      <c r="CO418" s="360"/>
      <c r="CP418" s="360"/>
      <c r="CQ418" s="360"/>
      <c r="CR418" s="360"/>
      <c r="CS418" s="360"/>
      <c r="CT418" s="360"/>
      <c r="CU418" s="360"/>
      <c r="CV418" s="360"/>
      <c r="CW418" s="360"/>
      <c r="CX418" s="360"/>
      <c r="CY418" s="376"/>
      <c r="CZ418" s="377"/>
      <c r="DA418" s="377"/>
      <c r="DB418" s="377"/>
      <c r="DC418" s="377"/>
      <c r="DD418" s="377"/>
      <c r="DE418" s="377"/>
      <c r="DF418" s="377"/>
      <c r="DG418" s="349"/>
      <c r="DH418" s="350"/>
      <c r="DI418" s="97"/>
      <c r="DJ418" s="101"/>
      <c r="DK418" s="101"/>
      <c r="DL418" s="101"/>
      <c r="DM418" s="101"/>
      <c r="DN418" s="101"/>
      <c r="DO418" s="97"/>
      <c r="DP418" s="145"/>
      <c r="DQ418" s="145"/>
      <c r="DR418" s="101"/>
      <c r="DS418" s="381"/>
      <c r="DT418" s="381"/>
      <c r="DU418" s="381"/>
      <c r="DV418" s="349"/>
      <c r="DW418" s="349"/>
      <c r="DX418" s="350"/>
      <c r="DY418" s="5"/>
      <c r="DZ418" s="5"/>
      <c r="EA418" s="5"/>
      <c r="EB418" s="5"/>
      <c r="EC418" s="5"/>
      <c r="ED418" s="188"/>
      <c r="EE418" s="188"/>
      <c r="EN418" s="194"/>
      <c r="EO418" s="194"/>
      <c r="EP418" s="194"/>
      <c r="ES418" s="171"/>
      <c r="EV418" s="171"/>
    </row>
    <row r="419" spans="1:152" s="12" customFormat="1" ht="5.0999999999999996" customHeight="1" x14ac:dyDescent="0.4">
      <c r="A419" s="5"/>
      <c r="B419" s="32"/>
      <c r="C419" s="32"/>
      <c r="D419" s="32"/>
      <c r="E419" s="362" t="s">
        <v>534</v>
      </c>
      <c r="F419" s="362"/>
      <c r="G419" s="362"/>
      <c r="H419" s="362"/>
      <c r="I419" s="362"/>
      <c r="J419" s="362"/>
      <c r="K419" s="362"/>
      <c r="L419" s="362"/>
      <c r="M419" s="362"/>
      <c r="N419" s="362"/>
      <c r="O419" s="362"/>
      <c r="P419" s="362"/>
      <c r="Q419" s="362"/>
      <c r="R419" s="362"/>
      <c r="S419" s="362"/>
      <c r="T419" s="362"/>
      <c r="U419" s="360"/>
      <c r="V419" s="360"/>
      <c r="W419" s="360"/>
      <c r="X419" s="360"/>
      <c r="Y419" s="360"/>
      <c r="Z419" s="360"/>
      <c r="AA419" s="360"/>
      <c r="AB419" s="360"/>
      <c r="AC419" s="360"/>
      <c r="AD419" s="360"/>
      <c r="AE419" s="360"/>
      <c r="AF419" s="360"/>
      <c r="AG419" s="360"/>
      <c r="AH419" s="360"/>
      <c r="AI419" s="360"/>
      <c r="AJ419" s="360"/>
      <c r="AK419" s="372"/>
      <c r="AL419" s="373"/>
      <c r="AM419" s="373"/>
      <c r="AN419" s="373"/>
      <c r="AO419" s="373"/>
      <c r="AP419" s="373"/>
      <c r="AQ419" s="373"/>
      <c r="AR419" s="373"/>
      <c r="AS419" s="345" t="s">
        <v>342</v>
      </c>
      <c r="AT419" s="346"/>
      <c r="AU419" s="96"/>
      <c r="AV419" s="100"/>
      <c r="AW419" s="100"/>
      <c r="AX419" s="100"/>
      <c r="AY419" s="100"/>
      <c r="AZ419" s="100"/>
      <c r="BA419" s="96"/>
      <c r="BB419" s="100"/>
      <c r="BC419" s="146"/>
      <c r="BD419" s="100"/>
      <c r="BE419" s="379"/>
      <c r="BF419" s="379"/>
      <c r="BG419" s="379"/>
      <c r="BH419" s="345" t="s">
        <v>73</v>
      </c>
      <c r="BI419" s="345"/>
      <c r="BJ419" s="346"/>
      <c r="BK419" s="5"/>
      <c r="BL419" s="5"/>
      <c r="BM419" s="5"/>
      <c r="BN419" s="5"/>
      <c r="BO419" s="5"/>
      <c r="BP419" s="5"/>
      <c r="BQ419" s="32"/>
      <c r="BR419" s="32"/>
      <c r="BS419" s="362" t="s">
        <v>234</v>
      </c>
      <c r="BT419" s="362"/>
      <c r="BU419" s="362"/>
      <c r="BV419" s="362"/>
      <c r="BW419" s="362"/>
      <c r="BX419" s="362"/>
      <c r="BY419" s="362"/>
      <c r="BZ419" s="362"/>
      <c r="CA419" s="362"/>
      <c r="CB419" s="362"/>
      <c r="CC419" s="362"/>
      <c r="CD419" s="362"/>
      <c r="CE419" s="362"/>
      <c r="CF419" s="362"/>
      <c r="CG419" s="362"/>
      <c r="CH419" s="362"/>
      <c r="CI419" s="360" t="s">
        <v>455</v>
      </c>
      <c r="CJ419" s="360"/>
      <c r="CK419" s="360"/>
      <c r="CL419" s="360"/>
      <c r="CM419" s="360"/>
      <c r="CN419" s="360"/>
      <c r="CO419" s="360"/>
      <c r="CP419" s="360"/>
      <c r="CQ419" s="360"/>
      <c r="CR419" s="360"/>
      <c r="CS419" s="360"/>
      <c r="CT419" s="360"/>
      <c r="CU419" s="360"/>
      <c r="CV419" s="360"/>
      <c r="CW419" s="360"/>
      <c r="CX419" s="360"/>
      <c r="CY419" s="372">
        <v>2000</v>
      </c>
      <c r="CZ419" s="373"/>
      <c r="DA419" s="373"/>
      <c r="DB419" s="373"/>
      <c r="DC419" s="373"/>
      <c r="DD419" s="373"/>
      <c r="DE419" s="373"/>
      <c r="DF419" s="373"/>
      <c r="DG419" s="345" t="s">
        <v>342</v>
      </c>
      <c r="DH419" s="346"/>
      <c r="DI419" s="96"/>
      <c r="DJ419" s="100"/>
      <c r="DK419" s="100"/>
      <c r="DL419" s="100"/>
      <c r="DM419" s="100"/>
      <c r="DN419" s="100"/>
      <c r="DO419" s="96"/>
      <c r="DP419" s="100"/>
      <c r="DQ419" s="146"/>
      <c r="DR419" s="100"/>
      <c r="DS419" s="379">
        <v>4</v>
      </c>
      <c r="DT419" s="379"/>
      <c r="DU419" s="379"/>
      <c r="DV419" s="345" t="s">
        <v>73</v>
      </c>
      <c r="DW419" s="345"/>
      <c r="DX419" s="346"/>
      <c r="DY419" s="5"/>
      <c r="DZ419" s="5"/>
      <c r="EA419" s="5"/>
      <c r="EB419" s="5"/>
      <c r="EC419" s="5"/>
      <c r="ED419" s="188"/>
      <c r="EE419" s="188"/>
      <c r="EN419" s="194"/>
      <c r="EO419" s="194"/>
      <c r="EP419" s="194"/>
      <c r="ER419" s="171"/>
      <c r="ES419" s="171"/>
      <c r="ET419" s="171"/>
      <c r="EV419" s="171"/>
    </row>
    <row r="420" spans="1:152" s="12" customFormat="1" ht="14.25" customHeight="1" x14ac:dyDescent="0.4">
      <c r="A420" s="5"/>
      <c r="B420" s="32"/>
      <c r="C420" s="32"/>
      <c r="D420" s="32"/>
      <c r="E420" s="362"/>
      <c r="F420" s="362"/>
      <c r="G420" s="362"/>
      <c r="H420" s="362"/>
      <c r="I420" s="362"/>
      <c r="J420" s="362"/>
      <c r="K420" s="362"/>
      <c r="L420" s="362"/>
      <c r="M420" s="362"/>
      <c r="N420" s="362"/>
      <c r="O420" s="362"/>
      <c r="P420" s="362"/>
      <c r="Q420" s="362"/>
      <c r="R420" s="362"/>
      <c r="S420" s="362"/>
      <c r="T420" s="362"/>
      <c r="U420" s="360"/>
      <c r="V420" s="360"/>
      <c r="W420" s="360"/>
      <c r="X420" s="360"/>
      <c r="Y420" s="360"/>
      <c r="Z420" s="360"/>
      <c r="AA420" s="360"/>
      <c r="AB420" s="360"/>
      <c r="AC420" s="360"/>
      <c r="AD420" s="360"/>
      <c r="AE420" s="360"/>
      <c r="AF420" s="360"/>
      <c r="AG420" s="360"/>
      <c r="AH420" s="360"/>
      <c r="AI420" s="360"/>
      <c r="AJ420" s="360"/>
      <c r="AK420" s="374"/>
      <c r="AL420" s="598"/>
      <c r="AM420" s="598"/>
      <c r="AN420" s="598"/>
      <c r="AO420" s="598"/>
      <c r="AP420" s="598"/>
      <c r="AQ420" s="598"/>
      <c r="AR420" s="598"/>
      <c r="AS420" s="347"/>
      <c r="AT420" s="348"/>
      <c r="AU420" s="139"/>
      <c r="AV420" s="99"/>
      <c r="AW420" s="356"/>
      <c r="AX420" s="355"/>
      <c r="AY420" s="99"/>
      <c r="AZ420" s="99"/>
      <c r="BA420" s="139"/>
      <c r="BB420" s="25"/>
      <c r="BC420" s="356"/>
      <c r="BD420" s="355"/>
      <c r="BE420" s="599"/>
      <c r="BF420" s="599"/>
      <c r="BG420" s="599"/>
      <c r="BH420" s="347"/>
      <c r="BI420" s="347"/>
      <c r="BJ420" s="348"/>
      <c r="BK420" s="5"/>
      <c r="BL420" s="5"/>
      <c r="BM420" s="5"/>
      <c r="BN420" s="5"/>
      <c r="BO420" s="5"/>
      <c r="BP420" s="5"/>
      <c r="BQ420" s="32"/>
      <c r="BR420" s="32"/>
      <c r="BS420" s="362"/>
      <c r="BT420" s="362"/>
      <c r="BU420" s="362"/>
      <c r="BV420" s="362"/>
      <c r="BW420" s="362"/>
      <c r="BX420" s="362"/>
      <c r="BY420" s="362"/>
      <c r="BZ420" s="362"/>
      <c r="CA420" s="362"/>
      <c r="CB420" s="362"/>
      <c r="CC420" s="362"/>
      <c r="CD420" s="362"/>
      <c r="CE420" s="362"/>
      <c r="CF420" s="362"/>
      <c r="CG420" s="362"/>
      <c r="CH420" s="362"/>
      <c r="CI420" s="360"/>
      <c r="CJ420" s="360"/>
      <c r="CK420" s="360"/>
      <c r="CL420" s="360"/>
      <c r="CM420" s="360"/>
      <c r="CN420" s="360"/>
      <c r="CO420" s="360"/>
      <c r="CP420" s="360"/>
      <c r="CQ420" s="360"/>
      <c r="CR420" s="360"/>
      <c r="CS420" s="360"/>
      <c r="CT420" s="360"/>
      <c r="CU420" s="360"/>
      <c r="CV420" s="360"/>
      <c r="CW420" s="360"/>
      <c r="CX420" s="360"/>
      <c r="CY420" s="374"/>
      <c r="CZ420" s="598"/>
      <c r="DA420" s="598"/>
      <c r="DB420" s="598"/>
      <c r="DC420" s="598"/>
      <c r="DD420" s="598"/>
      <c r="DE420" s="598"/>
      <c r="DF420" s="598"/>
      <c r="DG420" s="347"/>
      <c r="DH420" s="348"/>
      <c r="DI420" s="139"/>
      <c r="DJ420" s="99"/>
      <c r="DK420" s="356"/>
      <c r="DL420" s="355"/>
      <c r="DM420" s="99"/>
      <c r="DN420" s="99"/>
      <c r="DO420" s="139"/>
      <c r="DP420" s="25"/>
      <c r="DQ420" s="356" t="s">
        <v>343</v>
      </c>
      <c r="DR420" s="355"/>
      <c r="DS420" s="599"/>
      <c r="DT420" s="599"/>
      <c r="DU420" s="599"/>
      <c r="DV420" s="347"/>
      <c r="DW420" s="347"/>
      <c r="DX420" s="348"/>
      <c r="DY420" s="5"/>
      <c r="DZ420" s="5"/>
      <c r="EA420" s="5"/>
      <c r="EB420" s="5"/>
      <c r="EC420" s="5"/>
      <c r="ED420" s="188"/>
      <c r="EE420" s="188"/>
      <c r="EN420" s="194"/>
      <c r="EO420" s="194"/>
      <c r="EP420" s="194"/>
      <c r="ES420" s="171"/>
      <c r="EV420" s="171"/>
    </row>
    <row r="421" spans="1:152" s="12" customFormat="1" ht="5.0999999999999996" customHeight="1" x14ac:dyDescent="0.4">
      <c r="A421" s="5"/>
      <c r="B421" s="32"/>
      <c r="C421" s="32"/>
      <c r="D421" s="32"/>
      <c r="E421" s="362"/>
      <c r="F421" s="362"/>
      <c r="G421" s="362"/>
      <c r="H421" s="362"/>
      <c r="I421" s="362"/>
      <c r="J421" s="362"/>
      <c r="K421" s="362"/>
      <c r="L421" s="362"/>
      <c r="M421" s="362"/>
      <c r="N421" s="362"/>
      <c r="O421" s="362"/>
      <c r="P421" s="362"/>
      <c r="Q421" s="362"/>
      <c r="R421" s="362"/>
      <c r="S421" s="362"/>
      <c r="T421" s="362"/>
      <c r="U421" s="360"/>
      <c r="V421" s="360"/>
      <c r="W421" s="360"/>
      <c r="X421" s="360"/>
      <c r="Y421" s="360"/>
      <c r="Z421" s="360"/>
      <c r="AA421" s="360"/>
      <c r="AB421" s="360"/>
      <c r="AC421" s="360"/>
      <c r="AD421" s="360"/>
      <c r="AE421" s="360"/>
      <c r="AF421" s="360"/>
      <c r="AG421" s="360"/>
      <c r="AH421" s="360"/>
      <c r="AI421" s="360"/>
      <c r="AJ421" s="360"/>
      <c r="AK421" s="376"/>
      <c r="AL421" s="377"/>
      <c r="AM421" s="377"/>
      <c r="AN421" s="377"/>
      <c r="AO421" s="377"/>
      <c r="AP421" s="377"/>
      <c r="AQ421" s="377"/>
      <c r="AR421" s="377"/>
      <c r="AS421" s="349"/>
      <c r="AT421" s="350"/>
      <c r="AU421" s="97"/>
      <c r="AV421" s="101"/>
      <c r="AW421" s="101"/>
      <c r="AX421" s="101"/>
      <c r="AY421" s="101"/>
      <c r="AZ421" s="101"/>
      <c r="BA421" s="97"/>
      <c r="BB421" s="145"/>
      <c r="BC421" s="145"/>
      <c r="BD421" s="101"/>
      <c r="BE421" s="381"/>
      <c r="BF421" s="381"/>
      <c r="BG421" s="381"/>
      <c r="BH421" s="349"/>
      <c r="BI421" s="349"/>
      <c r="BJ421" s="350"/>
      <c r="BK421" s="5"/>
      <c r="BL421" s="5"/>
      <c r="BM421" s="5"/>
      <c r="BN421" s="5"/>
      <c r="BO421" s="5"/>
      <c r="BP421" s="5"/>
      <c r="BQ421" s="32"/>
      <c r="BR421" s="32"/>
      <c r="BS421" s="362"/>
      <c r="BT421" s="362"/>
      <c r="BU421" s="362"/>
      <c r="BV421" s="362"/>
      <c r="BW421" s="362"/>
      <c r="BX421" s="362"/>
      <c r="BY421" s="362"/>
      <c r="BZ421" s="362"/>
      <c r="CA421" s="362"/>
      <c r="CB421" s="362"/>
      <c r="CC421" s="362"/>
      <c r="CD421" s="362"/>
      <c r="CE421" s="362"/>
      <c r="CF421" s="362"/>
      <c r="CG421" s="362"/>
      <c r="CH421" s="362"/>
      <c r="CI421" s="360"/>
      <c r="CJ421" s="360"/>
      <c r="CK421" s="360"/>
      <c r="CL421" s="360"/>
      <c r="CM421" s="360"/>
      <c r="CN421" s="360"/>
      <c r="CO421" s="360"/>
      <c r="CP421" s="360"/>
      <c r="CQ421" s="360"/>
      <c r="CR421" s="360"/>
      <c r="CS421" s="360"/>
      <c r="CT421" s="360"/>
      <c r="CU421" s="360"/>
      <c r="CV421" s="360"/>
      <c r="CW421" s="360"/>
      <c r="CX421" s="360"/>
      <c r="CY421" s="376"/>
      <c r="CZ421" s="377"/>
      <c r="DA421" s="377"/>
      <c r="DB421" s="377"/>
      <c r="DC421" s="377"/>
      <c r="DD421" s="377"/>
      <c r="DE421" s="377"/>
      <c r="DF421" s="377"/>
      <c r="DG421" s="349"/>
      <c r="DH421" s="350"/>
      <c r="DI421" s="97"/>
      <c r="DJ421" s="101"/>
      <c r="DK421" s="101"/>
      <c r="DL421" s="101"/>
      <c r="DM421" s="101"/>
      <c r="DN421" s="101"/>
      <c r="DO421" s="97"/>
      <c r="DP421" s="145"/>
      <c r="DQ421" s="145"/>
      <c r="DR421" s="101"/>
      <c r="DS421" s="381"/>
      <c r="DT421" s="381"/>
      <c r="DU421" s="381"/>
      <c r="DV421" s="349"/>
      <c r="DW421" s="349"/>
      <c r="DX421" s="350"/>
      <c r="DY421" s="5"/>
      <c r="DZ421" s="5"/>
      <c r="EA421" s="5"/>
      <c r="EB421" s="5"/>
      <c r="EC421" s="5"/>
      <c r="ED421" s="188"/>
      <c r="EE421" s="188"/>
      <c r="EN421" s="194"/>
      <c r="EO421" s="194"/>
      <c r="EP421" s="194"/>
      <c r="ES421" s="171"/>
      <c r="EV421" s="171"/>
    </row>
    <row r="422" spans="1:152" s="12" customFormat="1" ht="5.0999999999999996" customHeight="1" x14ac:dyDescent="0.4">
      <c r="A422" s="5"/>
      <c r="B422" s="32"/>
      <c r="C422" s="32"/>
      <c r="D422" s="32"/>
      <c r="E422" s="362" t="s">
        <v>535</v>
      </c>
      <c r="F422" s="362"/>
      <c r="G422" s="362"/>
      <c r="H422" s="362"/>
      <c r="I422" s="362"/>
      <c r="J422" s="362"/>
      <c r="K422" s="362"/>
      <c r="L422" s="362"/>
      <c r="M422" s="362"/>
      <c r="N422" s="362"/>
      <c r="O422" s="362"/>
      <c r="P422" s="362"/>
      <c r="Q422" s="362"/>
      <c r="R422" s="362"/>
      <c r="S422" s="362"/>
      <c r="T422" s="362"/>
      <c r="U422" s="360"/>
      <c r="V422" s="360"/>
      <c r="W422" s="360"/>
      <c r="X422" s="360"/>
      <c r="Y422" s="360"/>
      <c r="Z422" s="360"/>
      <c r="AA422" s="360"/>
      <c r="AB422" s="360"/>
      <c r="AC422" s="360"/>
      <c r="AD422" s="360"/>
      <c r="AE422" s="360"/>
      <c r="AF422" s="360"/>
      <c r="AG422" s="360"/>
      <c r="AH422" s="360"/>
      <c r="AI422" s="360"/>
      <c r="AJ422" s="360"/>
      <c r="AK422" s="372"/>
      <c r="AL422" s="373"/>
      <c r="AM422" s="373"/>
      <c r="AN422" s="373"/>
      <c r="AO422" s="373"/>
      <c r="AP422" s="373"/>
      <c r="AQ422" s="373"/>
      <c r="AR422" s="373"/>
      <c r="AS422" s="345" t="s">
        <v>342</v>
      </c>
      <c r="AT422" s="346"/>
      <c r="AU422" s="96"/>
      <c r="AV422" s="100"/>
      <c r="AW422" s="100"/>
      <c r="AX422" s="100"/>
      <c r="AY422" s="100"/>
      <c r="AZ422" s="100"/>
      <c r="BA422" s="96"/>
      <c r="BB422" s="100"/>
      <c r="BC422" s="146"/>
      <c r="BD422" s="100"/>
      <c r="BE422" s="379"/>
      <c r="BF422" s="379"/>
      <c r="BG422" s="379"/>
      <c r="BH422" s="345" t="s">
        <v>73</v>
      </c>
      <c r="BI422" s="345"/>
      <c r="BJ422" s="346"/>
      <c r="BK422" s="5"/>
      <c r="BL422" s="5"/>
      <c r="BM422" s="5"/>
      <c r="BN422" s="5"/>
      <c r="BO422" s="5"/>
      <c r="BP422" s="5"/>
      <c r="BQ422" s="32"/>
      <c r="BR422" s="32"/>
      <c r="BS422" s="362" t="s">
        <v>235</v>
      </c>
      <c r="BT422" s="362"/>
      <c r="BU422" s="362"/>
      <c r="BV422" s="362"/>
      <c r="BW422" s="362"/>
      <c r="BX422" s="362"/>
      <c r="BY422" s="362"/>
      <c r="BZ422" s="362"/>
      <c r="CA422" s="362"/>
      <c r="CB422" s="362"/>
      <c r="CC422" s="362"/>
      <c r="CD422" s="362"/>
      <c r="CE422" s="362"/>
      <c r="CF422" s="362"/>
      <c r="CG422" s="362"/>
      <c r="CH422" s="362"/>
      <c r="CI422" s="360" t="s">
        <v>455</v>
      </c>
      <c r="CJ422" s="360"/>
      <c r="CK422" s="360"/>
      <c r="CL422" s="360"/>
      <c r="CM422" s="360"/>
      <c r="CN422" s="360"/>
      <c r="CO422" s="360"/>
      <c r="CP422" s="360"/>
      <c r="CQ422" s="360"/>
      <c r="CR422" s="360"/>
      <c r="CS422" s="360"/>
      <c r="CT422" s="360"/>
      <c r="CU422" s="360"/>
      <c r="CV422" s="360"/>
      <c r="CW422" s="360"/>
      <c r="CX422" s="360"/>
      <c r="CY422" s="372">
        <v>2000</v>
      </c>
      <c r="CZ422" s="373"/>
      <c r="DA422" s="373"/>
      <c r="DB422" s="373"/>
      <c r="DC422" s="373"/>
      <c r="DD422" s="373"/>
      <c r="DE422" s="373"/>
      <c r="DF422" s="373"/>
      <c r="DG422" s="345" t="s">
        <v>342</v>
      </c>
      <c r="DH422" s="346"/>
      <c r="DI422" s="96"/>
      <c r="DJ422" s="100"/>
      <c r="DK422" s="100"/>
      <c r="DL422" s="100"/>
      <c r="DM422" s="100"/>
      <c r="DN422" s="100"/>
      <c r="DO422" s="96"/>
      <c r="DP422" s="100"/>
      <c r="DQ422" s="146"/>
      <c r="DR422" s="100"/>
      <c r="DS422" s="379">
        <v>4</v>
      </c>
      <c r="DT422" s="379"/>
      <c r="DU422" s="379"/>
      <c r="DV422" s="345" t="s">
        <v>73</v>
      </c>
      <c r="DW422" s="345"/>
      <c r="DX422" s="346"/>
      <c r="DY422" s="5"/>
      <c r="DZ422" s="5"/>
      <c r="EA422" s="5"/>
      <c r="EB422" s="5"/>
      <c r="EC422" s="5"/>
      <c r="ED422" s="188"/>
      <c r="EE422" s="188"/>
      <c r="EN422" s="194"/>
      <c r="EO422" s="194"/>
      <c r="EP422" s="194"/>
      <c r="ER422" s="171"/>
      <c r="ES422" s="171"/>
      <c r="ET422" s="171"/>
      <c r="EV422" s="171"/>
    </row>
    <row r="423" spans="1:152" s="12" customFormat="1" ht="14.25" customHeight="1" x14ac:dyDescent="0.4">
      <c r="A423" s="5"/>
      <c r="B423" s="32"/>
      <c r="C423" s="32"/>
      <c r="D423" s="32"/>
      <c r="E423" s="362"/>
      <c r="F423" s="362"/>
      <c r="G423" s="362"/>
      <c r="H423" s="362"/>
      <c r="I423" s="362"/>
      <c r="J423" s="362"/>
      <c r="K423" s="362"/>
      <c r="L423" s="362"/>
      <c r="M423" s="362"/>
      <c r="N423" s="362"/>
      <c r="O423" s="362"/>
      <c r="P423" s="362"/>
      <c r="Q423" s="362"/>
      <c r="R423" s="362"/>
      <c r="S423" s="362"/>
      <c r="T423" s="362"/>
      <c r="U423" s="360"/>
      <c r="V423" s="360"/>
      <c r="W423" s="360"/>
      <c r="X423" s="360"/>
      <c r="Y423" s="360"/>
      <c r="Z423" s="360"/>
      <c r="AA423" s="360"/>
      <c r="AB423" s="360"/>
      <c r="AC423" s="360"/>
      <c r="AD423" s="360"/>
      <c r="AE423" s="360"/>
      <c r="AF423" s="360"/>
      <c r="AG423" s="360"/>
      <c r="AH423" s="360"/>
      <c r="AI423" s="360"/>
      <c r="AJ423" s="360"/>
      <c r="AK423" s="374"/>
      <c r="AL423" s="598"/>
      <c r="AM423" s="598"/>
      <c r="AN423" s="598"/>
      <c r="AO423" s="598"/>
      <c r="AP423" s="598"/>
      <c r="AQ423" s="598"/>
      <c r="AR423" s="598"/>
      <c r="AS423" s="347"/>
      <c r="AT423" s="348"/>
      <c r="AU423" s="139"/>
      <c r="AV423" s="99"/>
      <c r="AW423" s="356"/>
      <c r="AX423" s="355"/>
      <c r="AY423" s="99"/>
      <c r="AZ423" s="99"/>
      <c r="BA423" s="139"/>
      <c r="BB423" s="25"/>
      <c r="BC423" s="356"/>
      <c r="BD423" s="355"/>
      <c r="BE423" s="599"/>
      <c r="BF423" s="599"/>
      <c r="BG423" s="599"/>
      <c r="BH423" s="347"/>
      <c r="BI423" s="347"/>
      <c r="BJ423" s="348"/>
      <c r="BK423" s="5"/>
      <c r="BL423" s="5"/>
      <c r="BM423" s="5"/>
      <c r="BN423" s="5"/>
      <c r="BO423" s="5"/>
      <c r="BP423" s="5"/>
      <c r="BQ423" s="32"/>
      <c r="BR423" s="32"/>
      <c r="BS423" s="362"/>
      <c r="BT423" s="362"/>
      <c r="BU423" s="362"/>
      <c r="BV423" s="362"/>
      <c r="BW423" s="362"/>
      <c r="BX423" s="362"/>
      <c r="BY423" s="362"/>
      <c r="BZ423" s="362"/>
      <c r="CA423" s="362"/>
      <c r="CB423" s="362"/>
      <c r="CC423" s="362"/>
      <c r="CD423" s="362"/>
      <c r="CE423" s="362"/>
      <c r="CF423" s="362"/>
      <c r="CG423" s="362"/>
      <c r="CH423" s="362"/>
      <c r="CI423" s="360"/>
      <c r="CJ423" s="360"/>
      <c r="CK423" s="360"/>
      <c r="CL423" s="360"/>
      <c r="CM423" s="360"/>
      <c r="CN423" s="360"/>
      <c r="CO423" s="360"/>
      <c r="CP423" s="360"/>
      <c r="CQ423" s="360"/>
      <c r="CR423" s="360"/>
      <c r="CS423" s="360"/>
      <c r="CT423" s="360"/>
      <c r="CU423" s="360"/>
      <c r="CV423" s="360"/>
      <c r="CW423" s="360"/>
      <c r="CX423" s="360"/>
      <c r="CY423" s="374"/>
      <c r="CZ423" s="598"/>
      <c r="DA423" s="598"/>
      <c r="DB423" s="598"/>
      <c r="DC423" s="598"/>
      <c r="DD423" s="598"/>
      <c r="DE423" s="598"/>
      <c r="DF423" s="598"/>
      <c r="DG423" s="347"/>
      <c r="DH423" s="348"/>
      <c r="DI423" s="139"/>
      <c r="DJ423" s="99"/>
      <c r="DK423" s="356"/>
      <c r="DL423" s="355"/>
      <c r="DM423" s="99"/>
      <c r="DN423" s="99"/>
      <c r="DO423" s="139"/>
      <c r="DP423" s="25"/>
      <c r="DQ423" s="356" t="s">
        <v>343</v>
      </c>
      <c r="DR423" s="355"/>
      <c r="DS423" s="599"/>
      <c r="DT423" s="599"/>
      <c r="DU423" s="599"/>
      <c r="DV423" s="347"/>
      <c r="DW423" s="347"/>
      <c r="DX423" s="348"/>
      <c r="DY423" s="5"/>
      <c r="DZ423" s="5"/>
      <c r="EA423" s="5"/>
      <c r="EB423" s="5"/>
      <c r="EC423" s="5"/>
      <c r="ED423" s="188"/>
      <c r="EE423" s="188"/>
      <c r="EN423" s="194"/>
      <c r="EO423" s="194"/>
      <c r="EP423" s="194"/>
      <c r="ES423" s="171"/>
      <c r="EV423" s="171"/>
    </row>
    <row r="424" spans="1:152" s="12" customFormat="1" ht="5.0999999999999996" customHeight="1" x14ac:dyDescent="0.4">
      <c r="A424" s="5"/>
      <c r="B424" s="32"/>
      <c r="C424" s="32"/>
      <c r="D424" s="32"/>
      <c r="E424" s="362"/>
      <c r="F424" s="362"/>
      <c r="G424" s="362"/>
      <c r="H424" s="362"/>
      <c r="I424" s="362"/>
      <c r="J424" s="362"/>
      <c r="K424" s="362"/>
      <c r="L424" s="362"/>
      <c r="M424" s="362"/>
      <c r="N424" s="362"/>
      <c r="O424" s="362"/>
      <c r="P424" s="362"/>
      <c r="Q424" s="362"/>
      <c r="R424" s="362"/>
      <c r="S424" s="362"/>
      <c r="T424" s="362"/>
      <c r="U424" s="360"/>
      <c r="V424" s="360"/>
      <c r="W424" s="360"/>
      <c r="X424" s="360"/>
      <c r="Y424" s="360"/>
      <c r="Z424" s="360"/>
      <c r="AA424" s="360"/>
      <c r="AB424" s="360"/>
      <c r="AC424" s="360"/>
      <c r="AD424" s="360"/>
      <c r="AE424" s="360"/>
      <c r="AF424" s="360"/>
      <c r="AG424" s="360"/>
      <c r="AH424" s="360"/>
      <c r="AI424" s="360"/>
      <c r="AJ424" s="360"/>
      <c r="AK424" s="376"/>
      <c r="AL424" s="377"/>
      <c r="AM424" s="377"/>
      <c r="AN424" s="377"/>
      <c r="AO424" s="377"/>
      <c r="AP424" s="377"/>
      <c r="AQ424" s="377"/>
      <c r="AR424" s="377"/>
      <c r="AS424" s="349"/>
      <c r="AT424" s="350"/>
      <c r="AU424" s="97"/>
      <c r="AV424" s="101"/>
      <c r="AW424" s="101"/>
      <c r="AX424" s="101"/>
      <c r="AY424" s="101"/>
      <c r="AZ424" s="101"/>
      <c r="BA424" s="97"/>
      <c r="BB424" s="145"/>
      <c r="BC424" s="145"/>
      <c r="BD424" s="101"/>
      <c r="BE424" s="381"/>
      <c r="BF424" s="381"/>
      <c r="BG424" s="381"/>
      <c r="BH424" s="349"/>
      <c r="BI424" s="349"/>
      <c r="BJ424" s="350"/>
      <c r="BK424" s="5"/>
      <c r="BL424" s="5"/>
      <c r="BM424" s="5"/>
      <c r="BN424" s="5"/>
      <c r="BO424" s="5"/>
      <c r="BP424" s="5"/>
      <c r="BQ424" s="32"/>
      <c r="BR424" s="32"/>
      <c r="BS424" s="362"/>
      <c r="BT424" s="362"/>
      <c r="BU424" s="362"/>
      <c r="BV424" s="362"/>
      <c r="BW424" s="362"/>
      <c r="BX424" s="362"/>
      <c r="BY424" s="362"/>
      <c r="BZ424" s="362"/>
      <c r="CA424" s="362"/>
      <c r="CB424" s="362"/>
      <c r="CC424" s="362"/>
      <c r="CD424" s="362"/>
      <c r="CE424" s="362"/>
      <c r="CF424" s="362"/>
      <c r="CG424" s="362"/>
      <c r="CH424" s="362"/>
      <c r="CI424" s="360"/>
      <c r="CJ424" s="360"/>
      <c r="CK424" s="360"/>
      <c r="CL424" s="360"/>
      <c r="CM424" s="360"/>
      <c r="CN424" s="360"/>
      <c r="CO424" s="360"/>
      <c r="CP424" s="360"/>
      <c r="CQ424" s="360"/>
      <c r="CR424" s="360"/>
      <c r="CS424" s="360"/>
      <c r="CT424" s="360"/>
      <c r="CU424" s="360"/>
      <c r="CV424" s="360"/>
      <c r="CW424" s="360"/>
      <c r="CX424" s="360"/>
      <c r="CY424" s="376"/>
      <c r="CZ424" s="377"/>
      <c r="DA424" s="377"/>
      <c r="DB424" s="377"/>
      <c r="DC424" s="377"/>
      <c r="DD424" s="377"/>
      <c r="DE424" s="377"/>
      <c r="DF424" s="377"/>
      <c r="DG424" s="349"/>
      <c r="DH424" s="350"/>
      <c r="DI424" s="97"/>
      <c r="DJ424" s="101"/>
      <c r="DK424" s="101"/>
      <c r="DL424" s="101"/>
      <c r="DM424" s="101"/>
      <c r="DN424" s="101"/>
      <c r="DO424" s="97"/>
      <c r="DP424" s="145"/>
      <c r="DQ424" s="145"/>
      <c r="DR424" s="101"/>
      <c r="DS424" s="381"/>
      <c r="DT424" s="381"/>
      <c r="DU424" s="381"/>
      <c r="DV424" s="349"/>
      <c r="DW424" s="349"/>
      <c r="DX424" s="350"/>
      <c r="DY424" s="5"/>
      <c r="DZ424" s="5"/>
      <c r="EA424" s="5"/>
      <c r="EB424" s="5"/>
      <c r="EC424" s="5"/>
      <c r="ED424" s="188"/>
      <c r="EE424" s="188"/>
      <c r="EN424" s="194"/>
      <c r="EO424" s="194"/>
      <c r="EP424" s="194"/>
      <c r="ES424" s="171"/>
      <c r="EV424" s="171"/>
    </row>
    <row r="425" spans="1:152" s="12" customFormat="1" ht="5.0999999999999996" customHeight="1" x14ac:dyDescent="0.4">
      <c r="A425" s="5"/>
      <c r="B425" s="32"/>
      <c r="C425" s="32"/>
      <c r="D425" s="32"/>
      <c r="E425" s="362"/>
      <c r="F425" s="362"/>
      <c r="G425" s="362"/>
      <c r="H425" s="362"/>
      <c r="I425" s="362"/>
      <c r="J425" s="362"/>
      <c r="K425" s="362"/>
      <c r="L425" s="362"/>
      <c r="M425" s="362"/>
      <c r="N425" s="362"/>
      <c r="O425" s="362"/>
      <c r="P425" s="362"/>
      <c r="Q425" s="362"/>
      <c r="R425" s="362"/>
      <c r="S425" s="362"/>
      <c r="T425" s="362"/>
      <c r="U425" s="360"/>
      <c r="V425" s="360"/>
      <c r="W425" s="360"/>
      <c r="X425" s="360"/>
      <c r="Y425" s="360"/>
      <c r="Z425" s="360"/>
      <c r="AA425" s="360"/>
      <c r="AB425" s="360"/>
      <c r="AC425" s="360"/>
      <c r="AD425" s="360"/>
      <c r="AE425" s="360"/>
      <c r="AF425" s="360"/>
      <c r="AG425" s="360"/>
      <c r="AH425" s="360"/>
      <c r="AI425" s="360"/>
      <c r="AJ425" s="360"/>
      <c r="AK425" s="372"/>
      <c r="AL425" s="373"/>
      <c r="AM425" s="373"/>
      <c r="AN425" s="373"/>
      <c r="AO425" s="373"/>
      <c r="AP425" s="373"/>
      <c r="AQ425" s="373"/>
      <c r="AR425" s="373"/>
      <c r="AS425" s="345" t="s">
        <v>342</v>
      </c>
      <c r="AT425" s="346"/>
      <c r="AU425" s="96"/>
      <c r="AV425" s="100"/>
      <c r="AW425" s="100"/>
      <c r="AX425" s="100"/>
      <c r="AY425" s="100"/>
      <c r="AZ425" s="100"/>
      <c r="BA425" s="96"/>
      <c r="BB425" s="100"/>
      <c r="BC425" s="146"/>
      <c r="BD425" s="100"/>
      <c r="BE425" s="379" t="s">
        <v>42</v>
      </c>
      <c r="BF425" s="379"/>
      <c r="BG425" s="379"/>
      <c r="BH425" s="345" t="s">
        <v>73</v>
      </c>
      <c r="BI425" s="345"/>
      <c r="BJ425" s="346"/>
      <c r="BK425" s="5"/>
      <c r="BL425" s="5"/>
      <c r="BM425" s="5"/>
      <c r="BN425" s="5"/>
      <c r="BO425" s="5"/>
      <c r="BP425" s="5"/>
      <c r="BQ425" s="32"/>
      <c r="BR425" s="32"/>
      <c r="BS425" s="362" t="s">
        <v>236</v>
      </c>
      <c r="BT425" s="362"/>
      <c r="BU425" s="362"/>
      <c r="BV425" s="362"/>
      <c r="BW425" s="362"/>
      <c r="BX425" s="362"/>
      <c r="BY425" s="362"/>
      <c r="BZ425" s="362"/>
      <c r="CA425" s="362"/>
      <c r="CB425" s="362"/>
      <c r="CC425" s="362"/>
      <c r="CD425" s="362"/>
      <c r="CE425" s="362"/>
      <c r="CF425" s="362"/>
      <c r="CG425" s="362"/>
      <c r="CH425" s="362"/>
      <c r="CI425" s="360" t="s">
        <v>464</v>
      </c>
      <c r="CJ425" s="360"/>
      <c r="CK425" s="360"/>
      <c r="CL425" s="360"/>
      <c r="CM425" s="360"/>
      <c r="CN425" s="360"/>
      <c r="CO425" s="360"/>
      <c r="CP425" s="360"/>
      <c r="CQ425" s="360"/>
      <c r="CR425" s="360"/>
      <c r="CS425" s="360"/>
      <c r="CT425" s="360"/>
      <c r="CU425" s="360"/>
      <c r="CV425" s="360"/>
      <c r="CW425" s="360"/>
      <c r="CX425" s="360"/>
      <c r="CY425" s="372">
        <v>300</v>
      </c>
      <c r="CZ425" s="373"/>
      <c r="DA425" s="373"/>
      <c r="DB425" s="373"/>
      <c r="DC425" s="373"/>
      <c r="DD425" s="373"/>
      <c r="DE425" s="373"/>
      <c r="DF425" s="373"/>
      <c r="DG425" s="345" t="s">
        <v>342</v>
      </c>
      <c r="DH425" s="346"/>
      <c r="DI425" s="96"/>
      <c r="DJ425" s="100"/>
      <c r="DK425" s="100"/>
      <c r="DL425" s="100"/>
      <c r="DM425" s="100"/>
      <c r="DN425" s="100"/>
      <c r="DO425" s="96"/>
      <c r="DP425" s="100"/>
      <c r="DQ425" s="146"/>
      <c r="DR425" s="100"/>
      <c r="DS425" s="379">
        <v>4</v>
      </c>
      <c r="DT425" s="379"/>
      <c r="DU425" s="379"/>
      <c r="DV425" s="345" t="s">
        <v>73</v>
      </c>
      <c r="DW425" s="345"/>
      <c r="DX425" s="346"/>
      <c r="DY425" s="5"/>
      <c r="DZ425" s="5"/>
      <c r="EA425" s="5"/>
      <c r="EB425" s="5"/>
      <c r="EC425" s="5"/>
      <c r="ED425" s="188"/>
      <c r="EE425" s="188"/>
      <c r="EN425" s="194"/>
      <c r="EO425" s="194"/>
      <c r="EP425" s="194"/>
      <c r="ER425" s="171"/>
      <c r="ES425" s="171"/>
      <c r="ET425" s="171"/>
      <c r="EV425" s="171"/>
    </row>
    <row r="426" spans="1:152" s="12" customFormat="1" ht="14.25" customHeight="1" x14ac:dyDescent="0.4">
      <c r="A426" s="5"/>
      <c r="B426" s="32"/>
      <c r="C426" s="32"/>
      <c r="D426" s="32"/>
      <c r="E426" s="362"/>
      <c r="F426" s="362"/>
      <c r="G426" s="362"/>
      <c r="H426" s="362"/>
      <c r="I426" s="362"/>
      <c r="J426" s="362"/>
      <c r="K426" s="362"/>
      <c r="L426" s="362"/>
      <c r="M426" s="362"/>
      <c r="N426" s="362"/>
      <c r="O426" s="362"/>
      <c r="P426" s="362"/>
      <c r="Q426" s="362"/>
      <c r="R426" s="362"/>
      <c r="S426" s="362"/>
      <c r="T426" s="362"/>
      <c r="U426" s="360"/>
      <c r="V426" s="360"/>
      <c r="W426" s="360"/>
      <c r="X426" s="360"/>
      <c r="Y426" s="360"/>
      <c r="Z426" s="360"/>
      <c r="AA426" s="360"/>
      <c r="AB426" s="360"/>
      <c r="AC426" s="360"/>
      <c r="AD426" s="360"/>
      <c r="AE426" s="360"/>
      <c r="AF426" s="360"/>
      <c r="AG426" s="360"/>
      <c r="AH426" s="360"/>
      <c r="AI426" s="360"/>
      <c r="AJ426" s="360"/>
      <c r="AK426" s="374"/>
      <c r="AL426" s="598"/>
      <c r="AM426" s="598"/>
      <c r="AN426" s="598"/>
      <c r="AO426" s="598"/>
      <c r="AP426" s="598"/>
      <c r="AQ426" s="598"/>
      <c r="AR426" s="598"/>
      <c r="AS426" s="347"/>
      <c r="AT426" s="348"/>
      <c r="AU426" s="139"/>
      <c r="AV426" s="99"/>
      <c r="AW426" s="356"/>
      <c r="AX426" s="355"/>
      <c r="AY426" s="99"/>
      <c r="AZ426" s="99"/>
      <c r="BA426" s="139"/>
      <c r="BB426" s="25"/>
      <c r="BC426" s="356"/>
      <c r="BD426" s="355"/>
      <c r="BE426" s="599"/>
      <c r="BF426" s="599"/>
      <c r="BG426" s="599"/>
      <c r="BH426" s="347"/>
      <c r="BI426" s="347"/>
      <c r="BJ426" s="348"/>
      <c r="BK426" s="5"/>
      <c r="BL426" s="5"/>
      <c r="BM426" s="5"/>
      <c r="BN426" s="5"/>
      <c r="BO426" s="5"/>
      <c r="BP426" s="5"/>
      <c r="BQ426" s="32"/>
      <c r="BR426" s="32"/>
      <c r="BS426" s="362"/>
      <c r="BT426" s="362"/>
      <c r="BU426" s="362"/>
      <c r="BV426" s="362"/>
      <c r="BW426" s="362"/>
      <c r="BX426" s="362"/>
      <c r="BY426" s="362"/>
      <c r="BZ426" s="362"/>
      <c r="CA426" s="362"/>
      <c r="CB426" s="362"/>
      <c r="CC426" s="362"/>
      <c r="CD426" s="362"/>
      <c r="CE426" s="362"/>
      <c r="CF426" s="362"/>
      <c r="CG426" s="362"/>
      <c r="CH426" s="362"/>
      <c r="CI426" s="360"/>
      <c r="CJ426" s="360"/>
      <c r="CK426" s="360"/>
      <c r="CL426" s="360"/>
      <c r="CM426" s="360"/>
      <c r="CN426" s="360"/>
      <c r="CO426" s="360"/>
      <c r="CP426" s="360"/>
      <c r="CQ426" s="360"/>
      <c r="CR426" s="360"/>
      <c r="CS426" s="360"/>
      <c r="CT426" s="360"/>
      <c r="CU426" s="360"/>
      <c r="CV426" s="360"/>
      <c r="CW426" s="360"/>
      <c r="CX426" s="360"/>
      <c r="CY426" s="374"/>
      <c r="CZ426" s="598"/>
      <c r="DA426" s="598"/>
      <c r="DB426" s="598"/>
      <c r="DC426" s="598"/>
      <c r="DD426" s="598"/>
      <c r="DE426" s="598"/>
      <c r="DF426" s="598"/>
      <c r="DG426" s="347"/>
      <c r="DH426" s="348"/>
      <c r="DI426" s="139"/>
      <c r="DJ426" s="99"/>
      <c r="DK426" s="356" t="s">
        <v>343</v>
      </c>
      <c r="DL426" s="355"/>
      <c r="DM426" s="99"/>
      <c r="DN426" s="99"/>
      <c r="DO426" s="139"/>
      <c r="DP426" s="25"/>
      <c r="DQ426" s="356" t="s">
        <v>343</v>
      </c>
      <c r="DR426" s="355"/>
      <c r="DS426" s="599"/>
      <c r="DT426" s="599"/>
      <c r="DU426" s="599"/>
      <c r="DV426" s="347"/>
      <c r="DW426" s="347"/>
      <c r="DX426" s="348"/>
      <c r="DY426" s="5"/>
      <c r="DZ426" s="5"/>
      <c r="EA426" s="5"/>
      <c r="EB426" s="5"/>
      <c r="EC426" s="5"/>
      <c r="ED426" s="188"/>
      <c r="EE426" s="188"/>
      <c r="EN426" s="194"/>
      <c r="EO426" s="194"/>
      <c r="EP426" s="194"/>
      <c r="ES426" s="171"/>
      <c r="EV426" s="171"/>
    </row>
    <row r="427" spans="1:152" s="12" customFormat="1" ht="5.0999999999999996" customHeight="1" x14ac:dyDescent="0.4">
      <c r="A427" s="5"/>
      <c r="B427" s="32"/>
      <c r="C427" s="32"/>
      <c r="D427" s="32"/>
      <c r="E427" s="362"/>
      <c r="F427" s="362"/>
      <c r="G427" s="362"/>
      <c r="H427" s="362"/>
      <c r="I427" s="362"/>
      <c r="J427" s="362"/>
      <c r="K427" s="362"/>
      <c r="L427" s="362"/>
      <c r="M427" s="362"/>
      <c r="N427" s="362"/>
      <c r="O427" s="362"/>
      <c r="P427" s="362"/>
      <c r="Q427" s="362"/>
      <c r="R427" s="362"/>
      <c r="S427" s="362"/>
      <c r="T427" s="362"/>
      <c r="U427" s="360"/>
      <c r="V427" s="360"/>
      <c r="W427" s="360"/>
      <c r="X427" s="360"/>
      <c r="Y427" s="360"/>
      <c r="Z427" s="360"/>
      <c r="AA427" s="360"/>
      <c r="AB427" s="360"/>
      <c r="AC427" s="360"/>
      <c r="AD427" s="360"/>
      <c r="AE427" s="360"/>
      <c r="AF427" s="360"/>
      <c r="AG427" s="360"/>
      <c r="AH427" s="360"/>
      <c r="AI427" s="360"/>
      <c r="AJ427" s="360"/>
      <c r="AK427" s="376"/>
      <c r="AL427" s="377"/>
      <c r="AM427" s="377"/>
      <c r="AN427" s="377"/>
      <c r="AO427" s="377"/>
      <c r="AP427" s="377"/>
      <c r="AQ427" s="377"/>
      <c r="AR427" s="377"/>
      <c r="AS427" s="349"/>
      <c r="AT427" s="350"/>
      <c r="AU427" s="97"/>
      <c r="AV427" s="101"/>
      <c r="AW427" s="101"/>
      <c r="AX427" s="101"/>
      <c r="AY427" s="101"/>
      <c r="AZ427" s="101"/>
      <c r="BA427" s="97"/>
      <c r="BB427" s="145"/>
      <c r="BC427" s="145"/>
      <c r="BD427" s="101"/>
      <c r="BE427" s="381"/>
      <c r="BF427" s="381"/>
      <c r="BG427" s="381"/>
      <c r="BH427" s="349"/>
      <c r="BI427" s="349"/>
      <c r="BJ427" s="350"/>
      <c r="BK427" s="5"/>
      <c r="BL427" s="5"/>
      <c r="BM427" s="5"/>
      <c r="BN427" s="5"/>
      <c r="BO427" s="5"/>
      <c r="BP427" s="5"/>
      <c r="BQ427" s="32"/>
      <c r="BR427" s="32"/>
      <c r="BS427" s="362"/>
      <c r="BT427" s="362"/>
      <c r="BU427" s="362"/>
      <c r="BV427" s="362"/>
      <c r="BW427" s="362"/>
      <c r="BX427" s="362"/>
      <c r="BY427" s="362"/>
      <c r="BZ427" s="362"/>
      <c r="CA427" s="362"/>
      <c r="CB427" s="362"/>
      <c r="CC427" s="362"/>
      <c r="CD427" s="362"/>
      <c r="CE427" s="362"/>
      <c r="CF427" s="362"/>
      <c r="CG427" s="362"/>
      <c r="CH427" s="362"/>
      <c r="CI427" s="360"/>
      <c r="CJ427" s="360"/>
      <c r="CK427" s="360"/>
      <c r="CL427" s="360"/>
      <c r="CM427" s="360"/>
      <c r="CN427" s="360"/>
      <c r="CO427" s="360"/>
      <c r="CP427" s="360"/>
      <c r="CQ427" s="360"/>
      <c r="CR427" s="360"/>
      <c r="CS427" s="360"/>
      <c r="CT427" s="360"/>
      <c r="CU427" s="360"/>
      <c r="CV427" s="360"/>
      <c r="CW427" s="360"/>
      <c r="CX427" s="360"/>
      <c r="CY427" s="376"/>
      <c r="CZ427" s="377"/>
      <c r="DA427" s="377"/>
      <c r="DB427" s="377"/>
      <c r="DC427" s="377"/>
      <c r="DD427" s="377"/>
      <c r="DE427" s="377"/>
      <c r="DF427" s="377"/>
      <c r="DG427" s="349"/>
      <c r="DH427" s="350"/>
      <c r="DI427" s="97"/>
      <c r="DJ427" s="101"/>
      <c r="DK427" s="101"/>
      <c r="DL427" s="101"/>
      <c r="DM427" s="101"/>
      <c r="DN427" s="101"/>
      <c r="DO427" s="97"/>
      <c r="DP427" s="145"/>
      <c r="DQ427" s="145"/>
      <c r="DR427" s="101"/>
      <c r="DS427" s="381"/>
      <c r="DT427" s="381"/>
      <c r="DU427" s="381"/>
      <c r="DV427" s="349"/>
      <c r="DW427" s="349"/>
      <c r="DX427" s="350"/>
      <c r="DY427" s="5"/>
      <c r="DZ427" s="5"/>
      <c r="EA427" s="5"/>
      <c r="EB427" s="5"/>
      <c r="EC427" s="5"/>
      <c r="ED427" s="188"/>
      <c r="EE427" s="188"/>
      <c r="EN427" s="194"/>
      <c r="EO427" s="194"/>
      <c r="EP427" s="194"/>
      <c r="ES427" s="171"/>
      <c r="EV427" s="171"/>
    </row>
    <row r="428" spans="1:152" s="12" customFormat="1" ht="5.0999999999999996" customHeight="1" x14ac:dyDescent="0.4">
      <c r="A428" s="5"/>
      <c r="B428" s="32"/>
      <c r="C428" s="32"/>
      <c r="D428" s="32"/>
      <c r="E428" s="397"/>
      <c r="F428" s="397"/>
      <c r="G428" s="397"/>
      <c r="H428" s="397"/>
      <c r="I428" s="397"/>
      <c r="J428" s="397"/>
      <c r="K428" s="397"/>
      <c r="L428" s="397"/>
      <c r="M428" s="397"/>
      <c r="N428" s="397"/>
      <c r="O428" s="397"/>
      <c r="P428" s="397"/>
      <c r="Q428" s="397"/>
      <c r="R428" s="397"/>
      <c r="S428" s="397"/>
      <c r="T428" s="397"/>
      <c r="U428" s="360"/>
      <c r="V428" s="360"/>
      <c r="W428" s="360"/>
      <c r="X428" s="360"/>
      <c r="Y428" s="360"/>
      <c r="Z428" s="360"/>
      <c r="AA428" s="360"/>
      <c r="AB428" s="360"/>
      <c r="AC428" s="360"/>
      <c r="AD428" s="360"/>
      <c r="AE428" s="360"/>
      <c r="AF428" s="360"/>
      <c r="AG428" s="360"/>
      <c r="AH428" s="360"/>
      <c r="AI428" s="360"/>
      <c r="AJ428" s="360"/>
      <c r="AK428" s="372"/>
      <c r="AL428" s="373"/>
      <c r="AM428" s="373"/>
      <c r="AN428" s="373"/>
      <c r="AO428" s="373"/>
      <c r="AP428" s="373"/>
      <c r="AQ428" s="373"/>
      <c r="AR428" s="373"/>
      <c r="AS428" s="345" t="s">
        <v>342</v>
      </c>
      <c r="AT428" s="346"/>
      <c r="AU428" s="96"/>
      <c r="AV428" s="100"/>
      <c r="AW428" s="100"/>
      <c r="AX428" s="100"/>
      <c r="AY428" s="100"/>
      <c r="AZ428" s="100"/>
      <c r="BA428" s="96"/>
      <c r="BB428" s="100"/>
      <c r="BC428" s="146"/>
      <c r="BD428" s="100"/>
      <c r="BE428" s="379"/>
      <c r="BF428" s="379"/>
      <c r="BG428" s="379"/>
      <c r="BH428" s="345" t="s">
        <v>73</v>
      </c>
      <c r="BI428" s="345"/>
      <c r="BJ428" s="346"/>
      <c r="BK428" s="5"/>
      <c r="BL428" s="5"/>
      <c r="BM428" s="5"/>
      <c r="BN428" s="5"/>
      <c r="BO428" s="5"/>
      <c r="BP428" s="5"/>
      <c r="BQ428" s="32"/>
      <c r="BR428" s="32"/>
      <c r="BS428" s="362" t="s">
        <v>239</v>
      </c>
      <c r="BT428" s="362"/>
      <c r="BU428" s="362"/>
      <c r="BV428" s="362"/>
      <c r="BW428" s="362"/>
      <c r="BX428" s="362"/>
      <c r="BY428" s="362"/>
      <c r="BZ428" s="362"/>
      <c r="CA428" s="362"/>
      <c r="CB428" s="362"/>
      <c r="CC428" s="362"/>
      <c r="CD428" s="362"/>
      <c r="CE428" s="362"/>
      <c r="CF428" s="362"/>
      <c r="CG428" s="362"/>
      <c r="CH428" s="362"/>
      <c r="CI428" s="360" t="s">
        <v>36</v>
      </c>
      <c r="CJ428" s="360"/>
      <c r="CK428" s="360"/>
      <c r="CL428" s="360"/>
      <c r="CM428" s="360"/>
      <c r="CN428" s="360"/>
      <c r="CO428" s="360"/>
      <c r="CP428" s="360"/>
      <c r="CQ428" s="360"/>
      <c r="CR428" s="360"/>
      <c r="CS428" s="360"/>
      <c r="CT428" s="360"/>
      <c r="CU428" s="360"/>
      <c r="CV428" s="360"/>
      <c r="CW428" s="360"/>
      <c r="CX428" s="360"/>
      <c r="CY428" s="372">
        <v>500</v>
      </c>
      <c r="CZ428" s="373"/>
      <c r="DA428" s="373"/>
      <c r="DB428" s="373"/>
      <c r="DC428" s="373"/>
      <c r="DD428" s="373"/>
      <c r="DE428" s="373"/>
      <c r="DF428" s="373"/>
      <c r="DG428" s="345" t="s">
        <v>342</v>
      </c>
      <c r="DH428" s="346"/>
      <c r="DI428" s="96"/>
      <c r="DJ428" s="100"/>
      <c r="DK428" s="100"/>
      <c r="DL428" s="100"/>
      <c r="DM428" s="100"/>
      <c r="DN428" s="100"/>
      <c r="DO428" s="96"/>
      <c r="DP428" s="100"/>
      <c r="DQ428" s="146"/>
      <c r="DR428" s="100"/>
      <c r="DS428" s="379">
        <v>4</v>
      </c>
      <c r="DT428" s="379"/>
      <c r="DU428" s="379"/>
      <c r="DV428" s="345" t="s">
        <v>73</v>
      </c>
      <c r="DW428" s="345"/>
      <c r="DX428" s="346"/>
      <c r="DY428" s="5"/>
      <c r="DZ428" s="5"/>
      <c r="EA428" s="5"/>
      <c r="EB428" s="5"/>
      <c r="EC428" s="5"/>
      <c r="ED428" s="188"/>
      <c r="EE428" s="188"/>
      <c r="EN428" s="194"/>
      <c r="EO428" s="194"/>
      <c r="EP428" s="194"/>
      <c r="ER428" s="171"/>
      <c r="ES428" s="171"/>
      <c r="ET428" s="171"/>
      <c r="EV428" s="171"/>
    </row>
    <row r="429" spans="1:152" s="12" customFormat="1" ht="14.25" customHeight="1" x14ac:dyDescent="0.4">
      <c r="A429" s="5"/>
      <c r="B429" s="32"/>
      <c r="C429" s="32"/>
      <c r="D429" s="32"/>
      <c r="E429" s="397"/>
      <c r="F429" s="397"/>
      <c r="G429" s="397"/>
      <c r="H429" s="397"/>
      <c r="I429" s="397"/>
      <c r="J429" s="397"/>
      <c r="K429" s="397"/>
      <c r="L429" s="397"/>
      <c r="M429" s="397"/>
      <c r="N429" s="397"/>
      <c r="O429" s="397"/>
      <c r="P429" s="397"/>
      <c r="Q429" s="397"/>
      <c r="R429" s="397"/>
      <c r="S429" s="397"/>
      <c r="T429" s="397"/>
      <c r="U429" s="360"/>
      <c r="V429" s="360"/>
      <c r="W429" s="360"/>
      <c r="X429" s="360"/>
      <c r="Y429" s="360"/>
      <c r="Z429" s="360"/>
      <c r="AA429" s="360"/>
      <c r="AB429" s="360"/>
      <c r="AC429" s="360"/>
      <c r="AD429" s="360"/>
      <c r="AE429" s="360"/>
      <c r="AF429" s="360"/>
      <c r="AG429" s="360"/>
      <c r="AH429" s="360"/>
      <c r="AI429" s="360"/>
      <c r="AJ429" s="360"/>
      <c r="AK429" s="374"/>
      <c r="AL429" s="598"/>
      <c r="AM429" s="598"/>
      <c r="AN429" s="598"/>
      <c r="AO429" s="598"/>
      <c r="AP429" s="598"/>
      <c r="AQ429" s="598"/>
      <c r="AR429" s="598"/>
      <c r="AS429" s="347"/>
      <c r="AT429" s="348"/>
      <c r="AU429" s="139"/>
      <c r="AV429" s="99"/>
      <c r="AW429" s="356"/>
      <c r="AX429" s="355"/>
      <c r="AY429" s="99"/>
      <c r="AZ429" s="99"/>
      <c r="BA429" s="139"/>
      <c r="BB429" s="25"/>
      <c r="BC429" s="356"/>
      <c r="BD429" s="355"/>
      <c r="BE429" s="599"/>
      <c r="BF429" s="599"/>
      <c r="BG429" s="599"/>
      <c r="BH429" s="347"/>
      <c r="BI429" s="347"/>
      <c r="BJ429" s="348"/>
      <c r="BK429" s="5"/>
      <c r="BL429" s="5"/>
      <c r="BM429" s="5"/>
      <c r="BN429" s="5"/>
      <c r="BO429" s="5"/>
      <c r="BP429" s="5"/>
      <c r="BQ429" s="32"/>
      <c r="BR429" s="32"/>
      <c r="BS429" s="362"/>
      <c r="BT429" s="362"/>
      <c r="BU429" s="362"/>
      <c r="BV429" s="362"/>
      <c r="BW429" s="362"/>
      <c r="BX429" s="362"/>
      <c r="BY429" s="362"/>
      <c r="BZ429" s="362"/>
      <c r="CA429" s="362"/>
      <c r="CB429" s="362"/>
      <c r="CC429" s="362"/>
      <c r="CD429" s="362"/>
      <c r="CE429" s="362"/>
      <c r="CF429" s="362"/>
      <c r="CG429" s="362"/>
      <c r="CH429" s="362"/>
      <c r="CI429" s="360"/>
      <c r="CJ429" s="360"/>
      <c r="CK429" s="360"/>
      <c r="CL429" s="360"/>
      <c r="CM429" s="360"/>
      <c r="CN429" s="360"/>
      <c r="CO429" s="360"/>
      <c r="CP429" s="360"/>
      <c r="CQ429" s="360"/>
      <c r="CR429" s="360"/>
      <c r="CS429" s="360"/>
      <c r="CT429" s="360"/>
      <c r="CU429" s="360"/>
      <c r="CV429" s="360"/>
      <c r="CW429" s="360"/>
      <c r="CX429" s="360"/>
      <c r="CY429" s="374"/>
      <c r="CZ429" s="598"/>
      <c r="DA429" s="598"/>
      <c r="DB429" s="598"/>
      <c r="DC429" s="598"/>
      <c r="DD429" s="598"/>
      <c r="DE429" s="598"/>
      <c r="DF429" s="598"/>
      <c r="DG429" s="347"/>
      <c r="DH429" s="348"/>
      <c r="DI429" s="139"/>
      <c r="DJ429" s="99"/>
      <c r="DK429" s="356" t="s">
        <v>343</v>
      </c>
      <c r="DL429" s="355"/>
      <c r="DM429" s="99"/>
      <c r="DN429" s="99"/>
      <c r="DO429" s="139"/>
      <c r="DP429" s="25"/>
      <c r="DQ429" s="356" t="s">
        <v>343</v>
      </c>
      <c r="DR429" s="355"/>
      <c r="DS429" s="599"/>
      <c r="DT429" s="599"/>
      <c r="DU429" s="599"/>
      <c r="DV429" s="347"/>
      <c r="DW429" s="347"/>
      <c r="DX429" s="348"/>
      <c r="DY429" s="5"/>
      <c r="DZ429" s="5"/>
      <c r="EA429" s="5"/>
      <c r="EB429" s="5"/>
      <c r="EC429" s="5"/>
      <c r="ED429" s="188"/>
      <c r="EE429" s="188"/>
      <c r="EN429" s="194"/>
      <c r="EO429" s="194"/>
      <c r="EP429" s="194"/>
      <c r="ES429" s="171"/>
      <c r="EV429" s="171"/>
    </row>
    <row r="430" spans="1:152" s="12" customFormat="1" ht="5.0999999999999996" customHeight="1" x14ac:dyDescent="0.4">
      <c r="A430" s="5"/>
      <c r="B430" s="32"/>
      <c r="C430" s="32"/>
      <c r="D430" s="32"/>
      <c r="E430" s="397"/>
      <c r="F430" s="397"/>
      <c r="G430" s="397"/>
      <c r="H430" s="397"/>
      <c r="I430" s="397"/>
      <c r="J430" s="397"/>
      <c r="K430" s="397"/>
      <c r="L430" s="397"/>
      <c r="M430" s="397"/>
      <c r="N430" s="397"/>
      <c r="O430" s="397"/>
      <c r="P430" s="397"/>
      <c r="Q430" s="397"/>
      <c r="R430" s="397"/>
      <c r="S430" s="397"/>
      <c r="T430" s="397"/>
      <c r="U430" s="360"/>
      <c r="V430" s="360"/>
      <c r="W430" s="360"/>
      <c r="X430" s="360"/>
      <c r="Y430" s="360"/>
      <c r="Z430" s="360"/>
      <c r="AA430" s="360"/>
      <c r="AB430" s="360"/>
      <c r="AC430" s="360"/>
      <c r="AD430" s="360"/>
      <c r="AE430" s="360"/>
      <c r="AF430" s="360"/>
      <c r="AG430" s="360"/>
      <c r="AH430" s="360"/>
      <c r="AI430" s="360"/>
      <c r="AJ430" s="360"/>
      <c r="AK430" s="376"/>
      <c r="AL430" s="377"/>
      <c r="AM430" s="377"/>
      <c r="AN430" s="377"/>
      <c r="AO430" s="377"/>
      <c r="AP430" s="377"/>
      <c r="AQ430" s="377"/>
      <c r="AR430" s="377"/>
      <c r="AS430" s="349"/>
      <c r="AT430" s="350"/>
      <c r="AU430" s="97"/>
      <c r="AV430" s="101"/>
      <c r="AW430" s="101"/>
      <c r="AX430" s="101"/>
      <c r="AY430" s="101"/>
      <c r="AZ430" s="101"/>
      <c r="BA430" s="97"/>
      <c r="BB430" s="145"/>
      <c r="BC430" s="145"/>
      <c r="BD430" s="101"/>
      <c r="BE430" s="381"/>
      <c r="BF430" s="381"/>
      <c r="BG430" s="381"/>
      <c r="BH430" s="349"/>
      <c r="BI430" s="349"/>
      <c r="BJ430" s="350"/>
      <c r="BK430" s="5"/>
      <c r="BL430" s="5"/>
      <c r="BM430" s="5"/>
      <c r="BN430" s="5"/>
      <c r="BO430" s="5"/>
      <c r="BP430" s="5"/>
      <c r="BQ430" s="32"/>
      <c r="BR430" s="32"/>
      <c r="BS430" s="362"/>
      <c r="BT430" s="362"/>
      <c r="BU430" s="362"/>
      <c r="BV430" s="362"/>
      <c r="BW430" s="362"/>
      <c r="BX430" s="362"/>
      <c r="BY430" s="362"/>
      <c r="BZ430" s="362"/>
      <c r="CA430" s="362"/>
      <c r="CB430" s="362"/>
      <c r="CC430" s="362"/>
      <c r="CD430" s="362"/>
      <c r="CE430" s="362"/>
      <c r="CF430" s="362"/>
      <c r="CG430" s="362"/>
      <c r="CH430" s="362"/>
      <c r="CI430" s="360"/>
      <c r="CJ430" s="360"/>
      <c r="CK430" s="360"/>
      <c r="CL430" s="360"/>
      <c r="CM430" s="360"/>
      <c r="CN430" s="360"/>
      <c r="CO430" s="360"/>
      <c r="CP430" s="360"/>
      <c r="CQ430" s="360"/>
      <c r="CR430" s="360"/>
      <c r="CS430" s="360"/>
      <c r="CT430" s="360"/>
      <c r="CU430" s="360"/>
      <c r="CV430" s="360"/>
      <c r="CW430" s="360"/>
      <c r="CX430" s="360"/>
      <c r="CY430" s="376"/>
      <c r="CZ430" s="377"/>
      <c r="DA430" s="377"/>
      <c r="DB430" s="377"/>
      <c r="DC430" s="377"/>
      <c r="DD430" s="377"/>
      <c r="DE430" s="377"/>
      <c r="DF430" s="377"/>
      <c r="DG430" s="349"/>
      <c r="DH430" s="350"/>
      <c r="DI430" s="97"/>
      <c r="DJ430" s="101"/>
      <c r="DK430" s="101"/>
      <c r="DL430" s="101"/>
      <c r="DM430" s="101"/>
      <c r="DN430" s="101"/>
      <c r="DO430" s="97"/>
      <c r="DP430" s="145"/>
      <c r="DQ430" s="145"/>
      <c r="DR430" s="101"/>
      <c r="DS430" s="381"/>
      <c r="DT430" s="381"/>
      <c r="DU430" s="381"/>
      <c r="DV430" s="349"/>
      <c r="DW430" s="349"/>
      <c r="DX430" s="350"/>
      <c r="DY430" s="5"/>
      <c r="DZ430" s="5"/>
      <c r="EA430" s="5"/>
      <c r="EB430" s="5"/>
      <c r="EC430" s="5"/>
      <c r="ED430" s="188"/>
      <c r="EE430" s="188"/>
      <c r="EN430" s="194"/>
      <c r="EO430" s="194"/>
      <c r="EP430" s="194"/>
      <c r="ES430" s="171"/>
      <c r="EV430" s="171"/>
    </row>
    <row r="431" spans="1:152" s="12" customFormat="1" ht="18.75" customHeight="1" x14ac:dyDescent="0.4">
      <c r="A431" s="5"/>
      <c r="B431" s="25"/>
      <c r="C431" s="25"/>
      <c r="D431" s="25"/>
      <c r="E431" s="25"/>
      <c r="F431" s="25"/>
      <c r="G431" s="25"/>
      <c r="H431" s="25"/>
      <c r="I431" s="25"/>
      <c r="J431" s="25"/>
      <c r="K431" s="25"/>
      <c r="L431" s="25"/>
      <c r="M431" s="25"/>
      <c r="N431" s="25"/>
      <c r="O431" s="25"/>
      <c r="P431" s="25"/>
      <c r="Q431" s="25"/>
      <c r="R431" s="25"/>
      <c r="S431" s="25"/>
      <c r="T431" s="25"/>
      <c r="U431" s="25"/>
      <c r="V431" s="99"/>
      <c r="W431" s="99"/>
      <c r="X431" s="99"/>
      <c r="Y431" s="99"/>
      <c r="Z431" s="99"/>
      <c r="AA431" s="99"/>
      <c r="AB431" s="99"/>
      <c r="AC431" s="99"/>
      <c r="AD431" s="99"/>
      <c r="AE431" s="99"/>
      <c r="AF431" s="99"/>
      <c r="AG431" s="99"/>
      <c r="AH431" s="99"/>
      <c r="AI431" s="99"/>
      <c r="AJ431" s="99"/>
      <c r="AK431" s="99"/>
      <c r="AL431" s="25"/>
      <c r="AM431" s="99"/>
      <c r="AN431" s="25"/>
      <c r="AO431" s="99"/>
      <c r="AP431" s="99"/>
      <c r="AQ431" s="99"/>
      <c r="AR431" s="2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146"/>
      <c r="BT431" s="169"/>
      <c r="BU431" s="169"/>
      <c r="BV431" s="169"/>
      <c r="BW431" s="169"/>
      <c r="BX431" s="169"/>
      <c r="BY431" s="169"/>
      <c r="BZ431" s="169"/>
      <c r="CA431" s="169"/>
      <c r="CB431" s="169"/>
      <c r="CC431" s="169"/>
      <c r="CD431" s="169"/>
      <c r="CE431" s="169"/>
      <c r="CF431" s="169"/>
      <c r="CG431" s="169"/>
      <c r="CH431" s="169"/>
      <c r="CI431" s="169"/>
      <c r="CJ431" s="169"/>
      <c r="CK431" s="169"/>
      <c r="CL431" s="169"/>
      <c r="CM431" s="169"/>
      <c r="CN431" s="169"/>
      <c r="CO431" s="169"/>
      <c r="CP431" s="169"/>
      <c r="CQ431" s="169"/>
      <c r="CR431" s="169"/>
      <c r="CS431" s="169"/>
      <c r="CT431" s="169"/>
      <c r="CU431" s="169"/>
      <c r="CV431" s="169"/>
      <c r="CW431" s="169"/>
      <c r="CX431" s="169"/>
      <c r="CY431" s="169"/>
      <c r="CZ431" s="169"/>
      <c r="DA431" s="169"/>
      <c r="DB431" s="169"/>
      <c r="DC431" s="169"/>
      <c r="DD431" s="169"/>
      <c r="DE431" s="169"/>
      <c r="DF431" s="169"/>
      <c r="DG431" s="169"/>
      <c r="DH431" s="169"/>
      <c r="DI431" s="169"/>
      <c r="DJ431" s="169"/>
      <c r="DK431" s="169"/>
      <c r="DL431" s="169"/>
      <c r="DM431" s="169"/>
      <c r="DN431" s="169"/>
      <c r="DO431" s="169"/>
      <c r="DP431" s="169"/>
      <c r="DQ431" s="169"/>
      <c r="DR431" s="169"/>
      <c r="DS431" s="169"/>
      <c r="DT431" s="169"/>
      <c r="DU431" s="169"/>
      <c r="DV431" s="169"/>
      <c r="DW431" s="169"/>
      <c r="DX431" s="169"/>
      <c r="DY431" s="5"/>
      <c r="DZ431" s="5"/>
      <c r="EA431" s="5"/>
      <c r="EB431" s="5"/>
      <c r="EC431" s="5"/>
      <c r="ED431" s="8"/>
    </row>
    <row r="432" spans="1:152" s="12" customFormat="1" ht="18.75" customHeight="1" x14ac:dyDescent="0.4">
      <c r="A432" s="5"/>
      <c r="B432" s="25"/>
      <c r="C432" s="25"/>
      <c r="D432" s="25"/>
      <c r="E432" s="25"/>
      <c r="F432" s="25"/>
      <c r="G432" s="25"/>
      <c r="H432" s="25"/>
      <c r="I432" s="25"/>
      <c r="J432" s="25"/>
      <c r="K432" s="25"/>
      <c r="L432" s="25"/>
      <c r="M432" s="25"/>
      <c r="N432" s="25"/>
      <c r="O432" s="25"/>
      <c r="P432" s="25"/>
      <c r="Q432" s="25"/>
      <c r="R432" s="25"/>
      <c r="S432" s="25"/>
      <c r="T432" s="25"/>
      <c r="U432" s="25"/>
      <c r="V432" s="99"/>
      <c r="W432" s="99"/>
      <c r="X432" s="99"/>
      <c r="Y432" s="99"/>
      <c r="Z432" s="99"/>
      <c r="AA432" s="99"/>
      <c r="AB432" s="99"/>
      <c r="AC432" s="99"/>
      <c r="AD432" s="99"/>
      <c r="AE432" s="99"/>
      <c r="AF432" s="99"/>
      <c r="AG432" s="99"/>
      <c r="AH432" s="99"/>
      <c r="AI432" s="99"/>
      <c r="AJ432" s="99"/>
      <c r="AK432" s="99"/>
      <c r="AL432" s="25"/>
      <c r="AM432" s="99"/>
      <c r="AN432" s="25"/>
      <c r="AO432" s="99"/>
      <c r="AP432" s="99"/>
      <c r="AQ432" s="99"/>
      <c r="AR432" s="2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32"/>
      <c r="BT432" s="32"/>
      <c r="BU432" s="32"/>
      <c r="BV432" s="32"/>
      <c r="BW432" s="32"/>
      <c r="BX432" s="32"/>
      <c r="BY432" s="32"/>
      <c r="BZ432" s="32"/>
      <c r="CA432" s="32"/>
      <c r="CB432" s="32"/>
      <c r="CC432" s="32"/>
      <c r="CD432" s="32"/>
      <c r="CE432" s="32"/>
      <c r="CF432" s="32"/>
      <c r="CG432" s="32"/>
      <c r="CH432" s="32"/>
      <c r="CI432" s="32"/>
      <c r="CJ432" s="32"/>
      <c r="CK432" s="32"/>
      <c r="CL432" s="32"/>
      <c r="CM432" s="32"/>
      <c r="CN432" s="32"/>
      <c r="CO432" s="32"/>
      <c r="CP432" s="32"/>
      <c r="CQ432" s="32"/>
      <c r="CR432" s="32"/>
      <c r="CS432" s="32"/>
      <c r="CT432" s="32"/>
      <c r="CU432" s="32"/>
      <c r="CV432" s="32"/>
      <c r="CW432" s="32"/>
      <c r="CX432" s="32"/>
      <c r="CY432" s="32"/>
      <c r="CZ432" s="32"/>
      <c r="DA432" s="32"/>
      <c r="DB432" s="32"/>
      <c r="DC432" s="32"/>
      <c r="DD432" s="32"/>
      <c r="DE432" s="32"/>
      <c r="DF432" s="32"/>
      <c r="DG432" s="32"/>
      <c r="DH432" s="32"/>
      <c r="DI432" s="32"/>
      <c r="DJ432" s="32"/>
      <c r="DK432" s="32"/>
      <c r="DL432" s="32"/>
      <c r="DM432" s="32"/>
      <c r="DN432" s="32"/>
      <c r="DO432" s="32"/>
      <c r="DP432" s="32"/>
      <c r="DQ432" s="32"/>
      <c r="DR432" s="32"/>
      <c r="DS432" s="32"/>
      <c r="DT432" s="32"/>
      <c r="DU432" s="32"/>
      <c r="DV432" s="32"/>
      <c r="DW432" s="32"/>
      <c r="DX432" s="32"/>
      <c r="DY432" s="5"/>
      <c r="DZ432" s="5"/>
      <c r="EA432" s="5"/>
      <c r="EB432" s="5"/>
      <c r="EC432" s="5"/>
      <c r="ED432" s="8"/>
    </row>
    <row r="433" spans="1:152" s="12" customFormat="1" ht="18.75" customHeight="1" x14ac:dyDescent="0.4">
      <c r="A433" s="5"/>
      <c r="B433" s="5"/>
      <c r="C433" s="5"/>
      <c r="D433" s="5"/>
      <c r="E433" s="5" t="s">
        <v>494</v>
      </c>
      <c r="F433" s="5"/>
      <c r="G433" s="5"/>
      <c r="H433" s="5"/>
      <c r="I433" s="5"/>
      <c r="J433" s="5"/>
      <c r="K433" s="5"/>
      <c r="L433" s="5"/>
      <c r="M433" s="5"/>
      <c r="N433" s="5"/>
      <c r="O433" s="5"/>
      <c r="P433" s="5"/>
      <c r="Q433" s="5"/>
      <c r="R433" s="5"/>
      <c r="S433" s="5"/>
      <c r="T433" s="5"/>
      <c r="U433" s="5"/>
      <c r="V433" s="52"/>
      <c r="W433" s="52"/>
      <c r="X433" s="52"/>
      <c r="Y433" s="52"/>
      <c r="Z433" s="52"/>
      <c r="AA433" s="52"/>
      <c r="AB433" s="52"/>
      <c r="AC433" s="52"/>
      <c r="AD433" s="52"/>
      <c r="AE433" s="52"/>
      <c r="AF433" s="52"/>
      <c r="AG433" s="52"/>
      <c r="AH433" s="52"/>
      <c r="AI433" s="52"/>
      <c r="AJ433" s="52"/>
      <c r="AK433" s="52"/>
      <c r="AL433" s="5"/>
      <c r="AM433" s="52"/>
      <c r="AN433" s="5"/>
      <c r="AO433" s="52"/>
      <c r="AP433" s="52"/>
      <c r="AQ433" s="52"/>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t="s">
        <v>494</v>
      </c>
      <c r="BT433" s="5"/>
      <c r="BU433" s="5"/>
      <c r="BV433" s="5"/>
      <c r="BW433" s="5"/>
      <c r="BX433" s="5"/>
      <c r="BY433" s="5"/>
      <c r="BZ433" s="5"/>
      <c r="CA433" s="5"/>
      <c r="CB433" s="5"/>
      <c r="CC433" s="5"/>
      <c r="CD433" s="5"/>
      <c r="CE433" s="5"/>
      <c r="CF433" s="5"/>
      <c r="CG433" s="5"/>
      <c r="CH433" s="5"/>
      <c r="CI433" s="5"/>
      <c r="CJ433" s="5"/>
      <c r="CK433" s="5"/>
      <c r="CL433" s="5"/>
      <c r="CM433" s="52"/>
      <c r="CN433" s="52"/>
      <c r="CO433" s="52"/>
      <c r="CP433" s="52"/>
      <c r="CQ433" s="52"/>
      <c r="CR433" s="52"/>
      <c r="CS433" s="52"/>
      <c r="CT433" s="52"/>
      <c r="CU433" s="52"/>
      <c r="CV433" s="52"/>
      <c r="CW433" s="52"/>
      <c r="CX433" s="52"/>
      <c r="CY433" s="5"/>
      <c r="CZ433" s="52"/>
      <c r="DA433" s="5"/>
      <c r="DB433" s="52"/>
      <c r="DC433" s="52"/>
      <c r="DD433" s="52"/>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8"/>
    </row>
    <row r="434" spans="1:152" s="12" customFormat="1" ht="13.5" x14ac:dyDescent="0.4">
      <c r="A434" s="5"/>
      <c r="B434" s="25"/>
      <c r="C434" s="25"/>
      <c r="D434" s="25"/>
      <c r="E434" s="595"/>
      <c r="F434" s="595"/>
      <c r="G434" s="595"/>
      <c r="H434" s="595"/>
      <c r="I434" s="595"/>
      <c r="J434" s="595"/>
      <c r="K434" s="595"/>
      <c r="L434" s="595"/>
      <c r="M434" s="595"/>
      <c r="N434" s="595"/>
      <c r="O434" s="595"/>
      <c r="P434" s="595"/>
      <c r="Q434" s="595"/>
      <c r="R434" s="595"/>
      <c r="S434" s="595"/>
      <c r="T434" s="595"/>
      <c r="U434" s="595" t="s">
        <v>109</v>
      </c>
      <c r="V434" s="595"/>
      <c r="W434" s="595"/>
      <c r="X434" s="595"/>
      <c r="Y434" s="595"/>
      <c r="Z434" s="595"/>
      <c r="AA434" s="595"/>
      <c r="AB434" s="595"/>
      <c r="AC434" s="595"/>
      <c r="AD434" s="595"/>
      <c r="AE434" s="595"/>
      <c r="AF434" s="595"/>
      <c r="AG434" s="595"/>
      <c r="AH434" s="595"/>
      <c r="AI434" s="595"/>
      <c r="AJ434" s="595"/>
      <c r="AK434" s="596" t="s">
        <v>8</v>
      </c>
      <c r="AL434" s="345"/>
      <c r="AM434" s="345"/>
      <c r="AN434" s="345"/>
      <c r="AO434" s="345"/>
      <c r="AP434" s="345"/>
      <c r="AQ434" s="345"/>
      <c r="AR434" s="345"/>
      <c r="AS434" s="345"/>
      <c r="AT434" s="346"/>
      <c r="AU434" s="351" t="s">
        <v>10</v>
      </c>
      <c r="AV434" s="352"/>
      <c r="AW434" s="352"/>
      <c r="AX434" s="352"/>
      <c r="AY434" s="352"/>
      <c r="AZ434" s="352"/>
      <c r="BA434" s="352"/>
      <c r="BB434" s="352"/>
      <c r="BC434" s="352"/>
      <c r="BD434" s="352"/>
      <c r="BE434" s="352"/>
      <c r="BF434" s="352"/>
      <c r="BG434" s="352"/>
      <c r="BH434" s="352"/>
      <c r="BI434" s="352"/>
      <c r="BJ434" s="353"/>
      <c r="BK434" s="5"/>
      <c r="BL434" s="5"/>
      <c r="BM434" s="5"/>
      <c r="BN434" s="5"/>
      <c r="BO434" s="5"/>
      <c r="BP434" s="5"/>
      <c r="BQ434" s="5"/>
      <c r="BR434" s="5"/>
      <c r="BS434" s="595"/>
      <c r="BT434" s="595"/>
      <c r="BU434" s="595"/>
      <c r="BV434" s="595"/>
      <c r="BW434" s="595"/>
      <c r="BX434" s="595"/>
      <c r="BY434" s="595"/>
      <c r="BZ434" s="595"/>
      <c r="CA434" s="595"/>
      <c r="CB434" s="595"/>
      <c r="CC434" s="595"/>
      <c r="CD434" s="595"/>
      <c r="CE434" s="595"/>
      <c r="CF434" s="595"/>
      <c r="CG434" s="595"/>
      <c r="CH434" s="595"/>
      <c r="CI434" s="595" t="s">
        <v>109</v>
      </c>
      <c r="CJ434" s="595"/>
      <c r="CK434" s="595"/>
      <c r="CL434" s="595"/>
      <c r="CM434" s="595"/>
      <c r="CN434" s="595"/>
      <c r="CO434" s="595"/>
      <c r="CP434" s="595"/>
      <c r="CQ434" s="595"/>
      <c r="CR434" s="595"/>
      <c r="CS434" s="595"/>
      <c r="CT434" s="595"/>
      <c r="CU434" s="595"/>
      <c r="CV434" s="595"/>
      <c r="CW434" s="595"/>
      <c r="CX434" s="595"/>
      <c r="CY434" s="596" t="s">
        <v>8</v>
      </c>
      <c r="CZ434" s="345"/>
      <c r="DA434" s="345"/>
      <c r="DB434" s="345"/>
      <c r="DC434" s="345"/>
      <c r="DD434" s="345"/>
      <c r="DE434" s="345"/>
      <c r="DF434" s="345"/>
      <c r="DG434" s="345"/>
      <c r="DH434" s="346"/>
      <c r="DI434" s="351" t="s">
        <v>10</v>
      </c>
      <c r="DJ434" s="352"/>
      <c r="DK434" s="352"/>
      <c r="DL434" s="352"/>
      <c r="DM434" s="352"/>
      <c r="DN434" s="352"/>
      <c r="DO434" s="352"/>
      <c r="DP434" s="352"/>
      <c r="DQ434" s="352"/>
      <c r="DR434" s="352"/>
      <c r="DS434" s="352"/>
      <c r="DT434" s="352"/>
      <c r="DU434" s="352"/>
      <c r="DV434" s="352"/>
      <c r="DW434" s="352"/>
      <c r="DX434" s="353"/>
      <c r="DY434" s="5"/>
      <c r="DZ434" s="5"/>
      <c r="EA434" s="5"/>
      <c r="EB434" s="5"/>
      <c r="EC434" s="5"/>
      <c r="ED434" s="8"/>
    </row>
    <row r="435" spans="1:152" s="12" customFormat="1" ht="13.5" x14ac:dyDescent="0.4">
      <c r="A435" s="5"/>
      <c r="B435" s="25"/>
      <c r="C435" s="25"/>
      <c r="D435" s="2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7"/>
      <c r="AL435" s="349"/>
      <c r="AM435" s="349"/>
      <c r="AN435" s="349"/>
      <c r="AO435" s="349"/>
      <c r="AP435" s="349"/>
      <c r="AQ435" s="349"/>
      <c r="AR435" s="349"/>
      <c r="AS435" s="349"/>
      <c r="AT435" s="350"/>
      <c r="AU435" s="351" t="s">
        <v>19</v>
      </c>
      <c r="AV435" s="352"/>
      <c r="AW435" s="352"/>
      <c r="AX435" s="352"/>
      <c r="AY435" s="352"/>
      <c r="AZ435" s="353"/>
      <c r="BA435" s="351" t="s">
        <v>2</v>
      </c>
      <c r="BB435" s="352"/>
      <c r="BC435" s="352"/>
      <c r="BD435" s="352"/>
      <c r="BE435" s="352"/>
      <c r="BF435" s="352"/>
      <c r="BG435" s="352"/>
      <c r="BH435" s="352"/>
      <c r="BI435" s="352"/>
      <c r="BJ435" s="353"/>
      <c r="BK435" s="5"/>
      <c r="BL435" s="5"/>
      <c r="BM435" s="5"/>
      <c r="BN435" s="5"/>
      <c r="BO435" s="5"/>
      <c r="BP435" s="5"/>
      <c r="BQ435" s="5"/>
      <c r="BR435" s="5"/>
      <c r="BS435" s="595"/>
      <c r="BT435" s="595"/>
      <c r="BU435" s="595"/>
      <c r="BV435" s="595"/>
      <c r="BW435" s="595"/>
      <c r="BX435" s="595"/>
      <c r="BY435" s="595"/>
      <c r="BZ435" s="595"/>
      <c r="CA435" s="595"/>
      <c r="CB435" s="595"/>
      <c r="CC435" s="595"/>
      <c r="CD435" s="595"/>
      <c r="CE435" s="595"/>
      <c r="CF435" s="595"/>
      <c r="CG435" s="595"/>
      <c r="CH435" s="595"/>
      <c r="CI435" s="595"/>
      <c r="CJ435" s="595"/>
      <c r="CK435" s="595"/>
      <c r="CL435" s="595"/>
      <c r="CM435" s="595"/>
      <c r="CN435" s="595"/>
      <c r="CO435" s="595"/>
      <c r="CP435" s="595"/>
      <c r="CQ435" s="595"/>
      <c r="CR435" s="595"/>
      <c r="CS435" s="595"/>
      <c r="CT435" s="595"/>
      <c r="CU435" s="595"/>
      <c r="CV435" s="595"/>
      <c r="CW435" s="595"/>
      <c r="CX435" s="595"/>
      <c r="CY435" s="597"/>
      <c r="CZ435" s="349"/>
      <c r="DA435" s="349"/>
      <c r="DB435" s="349"/>
      <c r="DC435" s="349"/>
      <c r="DD435" s="349"/>
      <c r="DE435" s="349"/>
      <c r="DF435" s="349"/>
      <c r="DG435" s="349"/>
      <c r="DH435" s="350"/>
      <c r="DI435" s="351" t="s">
        <v>19</v>
      </c>
      <c r="DJ435" s="352"/>
      <c r="DK435" s="352"/>
      <c r="DL435" s="352"/>
      <c r="DM435" s="352"/>
      <c r="DN435" s="353"/>
      <c r="DO435" s="351" t="s">
        <v>2</v>
      </c>
      <c r="DP435" s="352"/>
      <c r="DQ435" s="352"/>
      <c r="DR435" s="352"/>
      <c r="DS435" s="352"/>
      <c r="DT435" s="352"/>
      <c r="DU435" s="352"/>
      <c r="DV435" s="352"/>
      <c r="DW435" s="352"/>
      <c r="DX435" s="353"/>
      <c r="DY435" s="5"/>
      <c r="DZ435" s="5"/>
      <c r="EA435" s="5"/>
      <c r="EB435" s="5"/>
      <c r="EC435" s="5"/>
      <c r="ED435" s="8"/>
    </row>
    <row r="436" spans="1:152" s="12" customFormat="1" ht="5.0999999999999996" customHeight="1" x14ac:dyDescent="0.4">
      <c r="A436" s="5"/>
      <c r="B436" s="25"/>
      <c r="C436" s="25"/>
      <c r="D436" s="25"/>
      <c r="E436" s="362" t="s">
        <v>507</v>
      </c>
      <c r="F436" s="362"/>
      <c r="G436" s="362"/>
      <c r="H436" s="362"/>
      <c r="I436" s="362"/>
      <c r="J436" s="362"/>
      <c r="K436" s="362"/>
      <c r="L436" s="362"/>
      <c r="M436" s="362"/>
      <c r="N436" s="362"/>
      <c r="O436" s="362"/>
      <c r="P436" s="362"/>
      <c r="Q436" s="362"/>
      <c r="R436" s="362"/>
      <c r="S436" s="362"/>
      <c r="T436" s="362"/>
      <c r="U436" s="363"/>
      <c r="V436" s="364"/>
      <c r="W436" s="364"/>
      <c r="X436" s="364"/>
      <c r="Y436" s="364"/>
      <c r="Z436" s="364"/>
      <c r="AA436" s="364"/>
      <c r="AB436" s="364"/>
      <c r="AC436" s="364"/>
      <c r="AD436" s="364"/>
      <c r="AE436" s="364"/>
      <c r="AF436" s="364"/>
      <c r="AG436" s="364"/>
      <c r="AH436" s="364"/>
      <c r="AI436" s="364"/>
      <c r="AJ436" s="365"/>
      <c r="AK436" s="372"/>
      <c r="AL436" s="373"/>
      <c r="AM436" s="373"/>
      <c r="AN436" s="373"/>
      <c r="AO436" s="373"/>
      <c r="AP436" s="373"/>
      <c r="AQ436" s="373"/>
      <c r="AR436" s="373"/>
      <c r="AS436" s="345" t="s">
        <v>342</v>
      </c>
      <c r="AT436" s="346"/>
      <c r="AU436" s="96"/>
      <c r="AV436" s="100"/>
      <c r="AW436" s="100"/>
      <c r="AX436" s="100"/>
      <c r="AY436" s="100"/>
      <c r="AZ436" s="100"/>
      <c r="BA436" s="96"/>
      <c r="BB436" s="100"/>
      <c r="BC436" s="146"/>
      <c r="BD436" s="100"/>
      <c r="BE436" s="379"/>
      <c r="BF436" s="379"/>
      <c r="BG436" s="379"/>
      <c r="BH436" s="345" t="s">
        <v>73</v>
      </c>
      <c r="BI436" s="345"/>
      <c r="BJ436" s="346"/>
      <c r="BK436" s="5"/>
      <c r="BL436" s="5"/>
      <c r="BM436" s="5"/>
      <c r="BN436" s="5"/>
      <c r="BO436" s="5"/>
      <c r="BP436" s="5"/>
      <c r="BQ436" s="5"/>
      <c r="BR436" s="5"/>
      <c r="BS436" s="362" t="s">
        <v>108</v>
      </c>
      <c r="BT436" s="362"/>
      <c r="BU436" s="362"/>
      <c r="BV436" s="362"/>
      <c r="BW436" s="362"/>
      <c r="BX436" s="362"/>
      <c r="BY436" s="362"/>
      <c r="BZ436" s="362"/>
      <c r="CA436" s="362"/>
      <c r="CB436" s="362"/>
      <c r="CC436" s="362"/>
      <c r="CD436" s="362"/>
      <c r="CE436" s="362"/>
      <c r="CF436" s="362"/>
      <c r="CG436" s="362"/>
      <c r="CH436" s="362"/>
      <c r="CI436" s="360" t="s">
        <v>36</v>
      </c>
      <c r="CJ436" s="360"/>
      <c r="CK436" s="360"/>
      <c r="CL436" s="360"/>
      <c r="CM436" s="360"/>
      <c r="CN436" s="360"/>
      <c r="CO436" s="360"/>
      <c r="CP436" s="360"/>
      <c r="CQ436" s="360"/>
      <c r="CR436" s="360"/>
      <c r="CS436" s="360"/>
      <c r="CT436" s="360"/>
      <c r="CU436" s="360"/>
      <c r="CV436" s="360"/>
      <c r="CW436" s="360"/>
      <c r="CX436" s="360"/>
      <c r="CY436" s="372">
        <v>500</v>
      </c>
      <c r="CZ436" s="373"/>
      <c r="DA436" s="373"/>
      <c r="DB436" s="373"/>
      <c r="DC436" s="373"/>
      <c r="DD436" s="373"/>
      <c r="DE436" s="373"/>
      <c r="DF436" s="373"/>
      <c r="DG436" s="345" t="s">
        <v>342</v>
      </c>
      <c r="DH436" s="346"/>
      <c r="DI436" s="96"/>
      <c r="DJ436" s="100"/>
      <c r="DK436" s="100"/>
      <c r="DL436" s="100"/>
      <c r="DM436" s="100"/>
      <c r="DN436" s="100"/>
      <c r="DO436" s="96"/>
      <c r="DP436" s="100"/>
      <c r="DQ436" s="146"/>
      <c r="DR436" s="100"/>
      <c r="DS436" s="379">
        <v>4</v>
      </c>
      <c r="DT436" s="379"/>
      <c r="DU436" s="379"/>
      <c r="DV436" s="345" t="s">
        <v>73</v>
      </c>
      <c r="DW436" s="345"/>
      <c r="DX436" s="346"/>
      <c r="DY436" s="5"/>
      <c r="DZ436" s="5"/>
      <c r="EA436" s="5"/>
      <c r="EB436" s="5"/>
      <c r="EC436" s="5"/>
      <c r="ED436" s="188"/>
      <c r="EE436" s="188"/>
      <c r="EN436" s="194"/>
      <c r="EO436" s="194"/>
      <c r="EP436" s="194"/>
      <c r="ER436" s="171"/>
      <c r="ES436" s="171"/>
      <c r="ET436" s="171"/>
      <c r="EV436" s="171"/>
    </row>
    <row r="437" spans="1:152" s="12" customFormat="1" ht="13.5" x14ac:dyDescent="0.4">
      <c r="A437" s="5"/>
      <c r="B437" s="25"/>
      <c r="C437" s="25"/>
      <c r="D437" s="25"/>
      <c r="E437" s="362"/>
      <c r="F437" s="362"/>
      <c r="G437" s="362"/>
      <c r="H437" s="362"/>
      <c r="I437" s="362"/>
      <c r="J437" s="362"/>
      <c r="K437" s="362"/>
      <c r="L437" s="362"/>
      <c r="M437" s="362"/>
      <c r="N437" s="362"/>
      <c r="O437" s="362"/>
      <c r="P437" s="362"/>
      <c r="Q437" s="362"/>
      <c r="R437" s="362"/>
      <c r="S437" s="362"/>
      <c r="T437" s="362"/>
      <c r="U437" s="366"/>
      <c r="V437" s="367"/>
      <c r="W437" s="367"/>
      <c r="X437" s="367"/>
      <c r="Y437" s="367"/>
      <c r="Z437" s="367"/>
      <c r="AA437" s="367"/>
      <c r="AB437" s="367"/>
      <c r="AC437" s="367"/>
      <c r="AD437" s="367"/>
      <c r="AE437" s="367"/>
      <c r="AF437" s="367"/>
      <c r="AG437" s="367"/>
      <c r="AH437" s="367"/>
      <c r="AI437" s="367"/>
      <c r="AJ437" s="368"/>
      <c r="AK437" s="374"/>
      <c r="AL437" s="375"/>
      <c r="AM437" s="375"/>
      <c r="AN437" s="375"/>
      <c r="AO437" s="375"/>
      <c r="AP437" s="375"/>
      <c r="AQ437" s="375"/>
      <c r="AR437" s="375"/>
      <c r="AS437" s="378"/>
      <c r="AT437" s="348"/>
      <c r="AU437" s="139"/>
      <c r="AV437" s="99"/>
      <c r="AW437" s="356"/>
      <c r="AX437" s="355"/>
      <c r="AY437" s="99"/>
      <c r="AZ437" s="99"/>
      <c r="BA437" s="139"/>
      <c r="BB437" s="25"/>
      <c r="BC437" s="356"/>
      <c r="BD437" s="355"/>
      <c r="BE437" s="380"/>
      <c r="BF437" s="380"/>
      <c r="BG437" s="380"/>
      <c r="BH437" s="378"/>
      <c r="BI437" s="378"/>
      <c r="BJ437" s="348"/>
      <c r="BK437" s="5"/>
      <c r="BL437" s="5"/>
      <c r="BM437" s="5"/>
      <c r="BN437" s="5"/>
      <c r="BO437" s="5"/>
      <c r="BP437" s="5"/>
      <c r="BQ437" s="5"/>
      <c r="BR437" s="5"/>
      <c r="BS437" s="362"/>
      <c r="BT437" s="362"/>
      <c r="BU437" s="362"/>
      <c r="BV437" s="362"/>
      <c r="BW437" s="362"/>
      <c r="BX437" s="362"/>
      <c r="BY437" s="362"/>
      <c r="BZ437" s="362"/>
      <c r="CA437" s="362"/>
      <c r="CB437" s="362"/>
      <c r="CC437" s="362"/>
      <c r="CD437" s="362"/>
      <c r="CE437" s="362"/>
      <c r="CF437" s="362"/>
      <c r="CG437" s="362"/>
      <c r="CH437" s="362"/>
      <c r="CI437" s="360"/>
      <c r="CJ437" s="360"/>
      <c r="CK437" s="360"/>
      <c r="CL437" s="360"/>
      <c r="CM437" s="360"/>
      <c r="CN437" s="360"/>
      <c r="CO437" s="360"/>
      <c r="CP437" s="360"/>
      <c r="CQ437" s="360"/>
      <c r="CR437" s="360"/>
      <c r="CS437" s="360"/>
      <c r="CT437" s="360"/>
      <c r="CU437" s="360"/>
      <c r="CV437" s="360"/>
      <c r="CW437" s="360"/>
      <c r="CX437" s="360"/>
      <c r="CY437" s="374"/>
      <c r="CZ437" s="598"/>
      <c r="DA437" s="598"/>
      <c r="DB437" s="598"/>
      <c r="DC437" s="598"/>
      <c r="DD437" s="598"/>
      <c r="DE437" s="598"/>
      <c r="DF437" s="598"/>
      <c r="DG437" s="347"/>
      <c r="DH437" s="348"/>
      <c r="DI437" s="139"/>
      <c r="DJ437" s="99"/>
      <c r="DK437" s="356" t="s">
        <v>343</v>
      </c>
      <c r="DL437" s="355"/>
      <c r="DM437" s="99"/>
      <c r="DN437" s="99"/>
      <c r="DO437" s="139"/>
      <c r="DP437" s="25"/>
      <c r="DQ437" s="356" t="s">
        <v>343</v>
      </c>
      <c r="DR437" s="355"/>
      <c r="DS437" s="599"/>
      <c r="DT437" s="599"/>
      <c r="DU437" s="599"/>
      <c r="DV437" s="347"/>
      <c r="DW437" s="347"/>
      <c r="DX437" s="348"/>
      <c r="DY437" s="5"/>
      <c r="DZ437" s="5"/>
      <c r="EA437" s="5"/>
      <c r="EB437" s="5"/>
      <c r="EC437" s="5"/>
      <c r="ED437" s="188"/>
      <c r="EE437" s="188"/>
      <c r="EN437" s="194"/>
      <c r="EO437" s="194"/>
      <c r="EP437" s="194"/>
      <c r="ES437" s="171"/>
      <c r="EV437" s="171"/>
    </row>
    <row r="438" spans="1:152" s="12" customFormat="1" ht="5.0999999999999996" customHeight="1" x14ac:dyDescent="0.4">
      <c r="A438" s="5"/>
      <c r="B438" s="25"/>
      <c r="C438" s="25"/>
      <c r="D438" s="25"/>
      <c r="E438" s="362"/>
      <c r="F438" s="362"/>
      <c r="G438" s="362"/>
      <c r="H438" s="362"/>
      <c r="I438" s="362"/>
      <c r="J438" s="362"/>
      <c r="K438" s="362"/>
      <c r="L438" s="362"/>
      <c r="M438" s="362"/>
      <c r="N438" s="362"/>
      <c r="O438" s="362"/>
      <c r="P438" s="362"/>
      <c r="Q438" s="362"/>
      <c r="R438" s="362"/>
      <c r="S438" s="362"/>
      <c r="T438" s="362"/>
      <c r="U438" s="369"/>
      <c r="V438" s="370"/>
      <c r="W438" s="370"/>
      <c r="X438" s="370"/>
      <c r="Y438" s="370"/>
      <c r="Z438" s="370"/>
      <c r="AA438" s="370"/>
      <c r="AB438" s="370"/>
      <c r="AC438" s="370"/>
      <c r="AD438" s="370"/>
      <c r="AE438" s="370"/>
      <c r="AF438" s="370"/>
      <c r="AG438" s="370"/>
      <c r="AH438" s="370"/>
      <c r="AI438" s="370"/>
      <c r="AJ438" s="371"/>
      <c r="AK438" s="376"/>
      <c r="AL438" s="377"/>
      <c r="AM438" s="377"/>
      <c r="AN438" s="377"/>
      <c r="AO438" s="377"/>
      <c r="AP438" s="377"/>
      <c r="AQ438" s="377"/>
      <c r="AR438" s="377"/>
      <c r="AS438" s="349"/>
      <c r="AT438" s="350"/>
      <c r="AU438" s="97"/>
      <c r="AV438" s="101"/>
      <c r="AW438" s="101"/>
      <c r="AX438" s="101"/>
      <c r="AY438" s="101"/>
      <c r="AZ438" s="101"/>
      <c r="BA438" s="97"/>
      <c r="BB438" s="145"/>
      <c r="BC438" s="145"/>
      <c r="BD438" s="101"/>
      <c r="BE438" s="381"/>
      <c r="BF438" s="381"/>
      <c r="BG438" s="381"/>
      <c r="BH438" s="349"/>
      <c r="BI438" s="349"/>
      <c r="BJ438" s="350"/>
      <c r="BK438" s="5"/>
      <c r="BL438" s="5"/>
      <c r="BM438" s="5"/>
      <c r="BN438" s="5"/>
      <c r="BO438" s="5"/>
      <c r="BP438" s="5"/>
      <c r="BQ438" s="5"/>
      <c r="BR438" s="5"/>
      <c r="BS438" s="362"/>
      <c r="BT438" s="362"/>
      <c r="BU438" s="362"/>
      <c r="BV438" s="362"/>
      <c r="BW438" s="362"/>
      <c r="BX438" s="362"/>
      <c r="BY438" s="362"/>
      <c r="BZ438" s="362"/>
      <c r="CA438" s="362"/>
      <c r="CB438" s="362"/>
      <c r="CC438" s="362"/>
      <c r="CD438" s="362"/>
      <c r="CE438" s="362"/>
      <c r="CF438" s="362"/>
      <c r="CG438" s="362"/>
      <c r="CH438" s="362"/>
      <c r="CI438" s="360"/>
      <c r="CJ438" s="360"/>
      <c r="CK438" s="360"/>
      <c r="CL438" s="360"/>
      <c r="CM438" s="360"/>
      <c r="CN438" s="360"/>
      <c r="CO438" s="360"/>
      <c r="CP438" s="360"/>
      <c r="CQ438" s="360"/>
      <c r="CR438" s="360"/>
      <c r="CS438" s="360"/>
      <c r="CT438" s="360"/>
      <c r="CU438" s="360"/>
      <c r="CV438" s="360"/>
      <c r="CW438" s="360"/>
      <c r="CX438" s="360"/>
      <c r="CY438" s="376"/>
      <c r="CZ438" s="377"/>
      <c r="DA438" s="377"/>
      <c r="DB438" s="377"/>
      <c r="DC438" s="377"/>
      <c r="DD438" s="377"/>
      <c r="DE438" s="377"/>
      <c r="DF438" s="377"/>
      <c r="DG438" s="349"/>
      <c r="DH438" s="350"/>
      <c r="DI438" s="97"/>
      <c r="DJ438" s="101"/>
      <c r="DK438" s="101"/>
      <c r="DL438" s="101"/>
      <c r="DM438" s="101"/>
      <c r="DN438" s="101"/>
      <c r="DO438" s="97"/>
      <c r="DP438" s="145"/>
      <c r="DQ438" s="145"/>
      <c r="DR438" s="101"/>
      <c r="DS438" s="381"/>
      <c r="DT438" s="381"/>
      <c r="DU438" s="381"/>
      <c r="DV438" s="349"/>
      <c r="DW438" s="349"/>
      <c r="DX438" s="350"/>
      <c r="DY438" s="5"/>
      <c r="DZ438" s="5"/>
      <c r="EA438" s="5"/>
      <c r="EB438" s="5"/>
      <c r="EC438" s="5"/>
      <c r="ED438" s="188"/>
      <c r="EE438" s="188"/>
      <c r="EN438" s="194"/>
      <c r="EO438" s="194"/>
      <c r="EP438" s="194"/>
      <c r="ES438" s="171"/>
      <c r="EV438" s="171"/>
    </row>
    <row r="439" spans="1:152" s="12" customFormat="1" ht="5.0999999999999996" customHeight="1" x14ac:dyDescent="0.4">
      <c r="A439" s="5"/>
      <c r="B439" s="25"/>
      <c r="C439" s="25"/>
      <c r="D439" s="25"/>
      <c r="E439" s="362" t="s">
        <v>534</v>
      </c>
      <c r="F439" s="362"/>
      <c r="G439" s="362"/>
      <c r="H439" s="362"/>
      <c r="I439" s="362"/>
      <c r="J439" s="362"/>
      <c r="K439" s="362"/>
      <c r="L439" s="362"/>
      <c r="M439" s="362"/>
      <c r="N439" s="362"/>
      <c r="O439" s="362"/>
      <c r="P439" s="362"/>
      <c r="Q439" s="362"/>
      <c r="R439" s="362"/>
      <c r="S439" s="362"/>
      <c r="T439" s="362"/>
      <c r="U439" s="363"/>
      <c r="V439" s="364"/>
      <c r="W439" s="364"/>
      <c r="X439" s="364"/>
      <c r="Y439" s="364"/>
      <c r="Z439" s="364"/>
      <c r="AA439" s="364"/>
      <c r="AB439" s="364"/>
      <c r="AC439" s="364"/>
      <c r="AD439" s="364"/>
      <c r="AE439" s="364"/>
      <c r="AF439" s="364"/>
      <c r="AG439" s="364"/>
      <c r="AH439" s="364"/>
      <c r="AI439" s="364"/>
      <c r="AJ439" s="365"/>
      <c r="AK439" s="372"/>
      <c r="AL439" s="373"/>
      <c r="AM439" s="373"/>
      <c r="AN439" s="373"/>
      <c r="AO439" s="373"/>
      <c r="AP439" s="373"/>
      <c r="AQ439" s="373"/>
      <c r="AR439" s="373"/>
      <c r="AS439" s="345" t="s">
        <v>342</v>
      </c>
      <c r="AT439" s="346"/>
      <c r="AU439" s="96"/>
      <c r="AV439" s="100"/>
      <c r="AW439" s="100"/>
      <c r="AX439" s="100"/>
      <c r="AY439" s="100"/>
      <c r="AZ439" s="100"/>
      <c r="BA439" s="96"/>
      <c r="BB439" s="100"/>
      <c r="BC439" s="146"/>
      <c r="BD439" s="100"/>
      <c r="BE439" s="379"/>
      <c r="BF439" s="379"/>
      <c r="BG439" s="379"/>
      <c r="BH439" s="345" t="s">
        <v>73</v>
      </c>
      <c r="BI439" s="345"/>
      <c r="BJ439" s="346"/>
      <c r="BK439" s="5"/>
      <c r="BL439" s="5"/>
      <c r="BM439" s="5"/>
      <c r="BN439" s="5"/>
      <c r="BO439" s="5"/>
      <c r="BP439" s="5"/>
      <c r="BQ439" s="5"/>
      <c r="BR439" s="5"/>
      <c r="BS439" s="362" t="s">
        <v>234</v>
      </c>
      <c r="BT439" s="362"/>
      <c r="BU439" s="362"/>
      <c r="BV439" s="362"/>
      <c r="BW439" s="362"/>
      <c r="BX439" s="362"/>
      <c r="BY439" s="362"/>
      <c r="BZ439" s="362"/>
      <c r="CA439" s="362"/>
      <c r="CB439" s="362"/>
      <c r="CC439" s="362"/>
      <c r="CD439" s="362"/>
      <c r="CE439" s="362"/>
      <c r="CF439" s="362"/>
      <c r="CG439" s="362"/>
      <c r="CH439" s="362"/>
      <c r="CI439" s="360" t="s">
        <v>36</v>
      </c>
      <c r="CJ439" s="360"/>
      <c r="CK439" s="360"/>
      <c r="CL439" s="360"/>
      <c r="CM439" s="360"/>
      <c r="CN439" s="360"/>
      <c r="CO439" s="360"/>
      <c r="CP439" s="360"/>
      <c r="CQ439" s="360"/>
      <c r="CR439" s="360"/>
      <c r="CS439" s="360"/>
      <c r="CT439" s="360"/>
      <c r="CU439" s="360"/>
      <c r="CV439" s="360"/>
      <c r="CW439" s="360"/>
      <c r="CX439" s="360"/>
      <c r="CY439" s="372">
        <v>500</v>
      </c>
      <c r="CZ439" s="373"/>
      <c r="DA439" s="373"/>
      <c r="DB439" s="373"/>
      <c r="DC439" s="373"/>
      <c r="DD439" s="373"/>
      <c r="DE439" s="373"/>
      <c r="DF439" s="373"/>
      <c r="DG439" s="345" t="s">
        <v>342</v>
      </c>
      <c r="DH439" s="346"/>
      <c r="DI439" s="96"/>
      <c r="DJ439" s="100"/>
      <c r="DK439" s="100"/>
      <c r="DL439" s="100"/>
      <c r="DM439" s="100"/>
      <c r="DN439" s="100"/>
      <c r="DO439" s="96"/>
      <c r="DP439" s="100"/>
      <c r="DQ439" s="146"/>
      <c r="DR439" s="100"/>
      <c r="DS439" s="379">
        <v>4</v>
      </c>
      <c r="DT439" s="379"/>
      <c r="DU439" s="379"/>
      <c r="DV439" s="345" t="s">
        <v>73</v>
      </c>
      <c r="DW439" s="345"/>
      <c r="DX439" s="346"/>
      <c r="DY439" s="5"/>
      <c r="DZ439" s="5"/>
      <c r="EA439" s="5"/>
      <c r="EB439" s="5"/>
      <c r="EC439" s="5"/>
      <c r="ED439" s="188"/>
      <c r="EE439" s="188"/>
      <c r="EN439" s="194"/>
      <c r="EO439" s="194"/>
      <c r="EP439" s="194"/>
      <c r="ER439" s="171"/>
      <c r="ES439" s="171"/>
      <c r="ET439" s="171"/>
      <c r="EV439" s="171"/>
    </row>
    <row r="440" spans="1:152" s="12" customFormat="1" ht="14.25" customHeight="1" x14ac:dyDescent="0.4">
      <c r="A440" s="5"/>
      <c r="B440" s="25"/>
      <c r="C440" s="25"/>
      <c r="D440" s="25"/>
      <c r="E440" s="362"/>
      <c r="F440" s="362"/>
      <c r="G440" s="362"/>
      <c r="H440" s="362"/>
      <c r="I440" s="362"/>
      <c r="J440" s="362"/>
      <c r="K440" s="362"/>
      <c r="L440" s="362"/>
      <c r="M440" s="362"/>
      <c r="N440" s="362"/>
      <c r="O440" s="362"/>
      <c r="P440" s="362"/>
      <c r="Q440" s="362"/>
      <c r="R440" s="362"/>
      <c r="S440" s="362"/>
      <c r="T440" s="362"/>
      <c r="U440" s="366"/>
      <c r="V440" s="367"/>
      <c r="W440" s="367"/>
      <c r="X440" s="367"/>
      <c r="Y440" s="367"/>
      <c r="Z440" s="367"/>
      <c r="AA440" s="367"/>
      <c r="AB440" s="367"/>
      <c r="AC440" s="367"/>
      <c r="AD440" s="367"/>
      <c r="AE440" s="367"/>
      <c r="AF440" s="367"/>
      <c r="AG440" s="367"/>
      <c r="AH440" s="367"/>
      <c r="AI440" s="367"/>
      <c r="AJ440" s="368"/>
      <c r="AK440" s="374"/>
      <c r="AL440" s="375"/>
      <c r="AM440" s="375"/>
      <c r="AN440" s="375"/>
      <c r="AO440" s="375"/>
      <c r="AP440" s="375"/>
      <c r="AQ440" s="375"/>
      <c r="AR440" s="375"/>
      <c r="AS440" s="378"/>
      <c r="AT440" s="348"/>
      <c r="AU440" s="139"/>
      <c r="AV440" s="99"/>
      <c r="AW440" s="356"/>
      <c r="AX440" s="355"/>
      <c r="AY440" s="99"/>
      <c r="AZ440" s="99"/>
      <c r="BA440" s="139"/>
      <c r="BB440" s="25"/>
      <c r="BC440" s="356"/>
      <c r="BD440" s="355"/>
      <c r="BE440" s="380"/>
      <c r="BF440" s="380"/>
      <c r="BG440" s="380"/>
      <c r="BH440" s="378"/>
      <c r="BI440" s="378"/>
      <c r="BJ440" s="348"/>
      <c r="BK440" s="5"/>
      <c r="BL440" s="5"/>
      <c r="BM440" s="5"/>
      <c r="BN440" s="5"/>
      <c r="BO440" s="5"/>
      <c r="BP440" s="5"/>
      <c r="BQ440" s="5"/>
      <c r="BR440" s="5"/>
      <c r="BS440" s="362"/>
      <c r="BT440" s="362"/>
      <c r="BU440" s="362"/>
      <c r="BV440" s="362"/>
      <c r="BW440" s="362"/>
      <c r="BX440" s="362"/>
      <c r="BY440" s="362"/>
      <c r="BZ440" s="362"/>
      <c r="CA440" s="362"/>
      <c r="CB440" s="362"/>
      <c r="CC440" s="362"/>
      <c r="CD440" s="362"/>
      <c r="CE440" s="362"/>
      <c r="CF440" s="362"/>
      <c r="CG440" s="362"/>
      <c r="CH440" s="362"/>
      <c r="CI440" s="360"/>
      <c r="CJ440" s="360"/>
      <c r="CK440" s="360"/>
      <c r="CL440" s="360"/>
      <c r="CM440" s="360"/>
      <c r="CN440" s="360"/>
      <c r="CO440" s="360"/>
      <c r="CP440" s="360"/>
      <c r="CQ440" s="360"/>
      <c r="CR440" s="360"/>
      <c r="CS440" s="360"/>
      <c r="CT440" s="360"/>
      <c r="CU440" s="360"/>
      <c r="CV440" s="360"/>
      <c r="CW440" s="360"/>
      <c r="CX440" s="360"/>
      <c r="CY440" s="374"/>
      <c r="CZ440" s="598"/>
      <c r="DA440" s="598"/>
      <c r="DB440" s="598"/>
      <c r="DC440" s="598"/>
      <c r="DD440" s="598"/>
      <c r="DE440" s="598"/>
      <c r="DF440" s="598"/>
      <c r="DG440" s="347"/>
      <c r="DH440" s="348"/>
      <c r="DI440" s="139"/>
      <c r="DJ440" s="99"/>
      <c r="DK440" s="356" t="s">
        <v>343</v>
      </c>
      <c r="DL440" s="355"/>
      <c r="DM440" s="99"/>
      <c r="DN440" s="99"/>
      <c r="DO440" s="139"/>
      <c r="DP440" s="25"/>
      <c r="DQ440" s="356" t="s">
        <v>343</v>
      </c>
      <c r="DR440" s="355"/>
      <c r="DS440" s="599"/>
      <c r="DT440" s="599"/>
      <c r="DU440" s="599"/>
      <c r="DV440" s="347"/>
      <c r="DW440" s="347"/>
      <c r="DX440" s="348"/>
      <c r="DY440" s="5"/>
      <c r="DZ440" s="5"/>
      <c r="EA440" s="5"/>
      <c r="EB440" s="5"/>
      <c r="EC440" s="5"/>
      <c r="ED440" s="188"/>
      <c r="EE440" s="188"/>
      <c r="EN440" s="194"/>
      <c r="EO440" s="194"/>
      <c r="EP440" s="194"/>
      <c r="ES440" s="171"/>
      <c r="EV440" s="171"/>
    </row>
    <row r="441" spans="1:152" s="12" customFormat="1" ht="5.0999999999999996" customHeight="1" x14ac:dyDescent="0.4">
      <c r="A441" s="5"/>
      <c r="B441" s="25"/>
      <c r="C441" s="25"/>
      <c r="D441" s="25"/>
      <c r="E441" s="362"/>
      <c r="F441" s="362"/>
      <c r="G441" s="362"/>
      <c r="H441" s="362"/>
      <c r="I441" s="362"/>
      <c r="J441" s="362"/>
      <c r="K441" s="362"/>
      <c r="L441" s="362"/>
      <c r="M441" s="362"/>
      <c r="N441" s="362"/>
      <c r="O441" s="362"/>
      <c r="P441" s="362"/>
      <c r="Q441" s="362"/>
      <c r="R441" s="362"/>
      <c r="S441" s="362"/>
      <c r="T441" s="362"/>
      <c r="U441" s="369"/>
      <c r="V441" s="370"/>
      <c r="W441" s="370"/>
      <c r="X441" s="370"/>
      <c r="Y441" s="370"/>
      <c r="Z441" s="370"/>
      <c r="AA441" s="370"/>
      <c r="AB441" s="370"/>
      <c r="AC441" s="370"/>
      <c r="AD441" s="370"/>
      <c r="AE441" s="370"/>
      <c r="AF441" s="370"/>
      <c r="AG441" s="370"/>
      <c r="AH441" s="370"/>
      <c r="AI441" s="370"/>
      <c r="AJ441" s="371"/>
      <c r="AK441" s="376"/>
      <c r="AL441" s="377"/>
      <c r="AM441" s="377"/>
      <c r="AN441" s="377"/>
      <c r="AO441" s="377"/>
      <c r="AP441" s="377"/>
      <c r="AQ441" s="377"/>
      <c r="AR441" s="377"/>
      <c r="AS441" s="349"/>
      <c r="AT441" s="350"/>
      <c r="AU441" s="97"/>
      <c r="AV441" s="101"/>
      <c r="AW441" s="101"/>
      <c r="AX441" s="101"/>
      <c r="AY441" s="101"/>
      <c r="AZ441" s="101"/>
      <c r="BA441" s="97"/>
      <c r="BB441" s="145"/>
      <c r="BC441" s="145"/>
      <c r="BD441" s="101"/>
      <c r="BE441" s="381"/>
      <c r="BF441" s="381"/>
      <c r="BG441" s="381"/>
      <c r="BH441" s="349"/>
      <c r="BI441" s="349"/>
      <c r="BJ441" s="350"/>
      <c r="BK441" s="5"/>
      <c r="BL441" s="5"/>
      <c r="BM441" s="5"/>
      <c r="BN441" s="5"/>
      <c r="BO441" s="5"/>
      <c r="BP441" s="5"/>
      <c r="BQ441" s="5"/>
      <c r="BR441" s="5"/>
      <c r="BS441" s="362"/>
      <c r="BT441" s="362"/>
      <c r="BU441" s="362"/>
      <c r="BV441" s="362"/>
      <c r="BW441" s="362"/>
      <c r="BX441" s="362"/>
      <c r="BY441" s="362"/>
      <c r="BZ441" s="362"/>
      <c r="CA441" s="362"/>
      <c r="CB441" s="362"/>
      <c r="CC441" s="362"/>
      <c r="CD441" s="362"/>
      <c r="CE441" s="362"/>
      <c r="CF441" s="362"/>
      <c r="CG441" s="362"/>
      <c r="CH441" s="362"/>
      <c r="CI441" s="360"/>
      <c r="CJ441" s="360"/>
      <c r="CK441" s="360"/>
      <c r="CL441" s="360"/>
      <c r="CM441" s="360"/>
      <c r="CN441" s="360"/>
      <c r="CO441" s="360"/>
      <c r="CP441" s="360"/>
      <c r="CQ441" s="360"/>
      <c r="CR441" s="360"/>
      <c r="CS441" s="360"/>
      <c r="CT441" s="360"/>
      <c r="CU441" s="360"/>
      <c r="CV441" s="360"/>
      <c r="CW441" s="360"/>
      <c r="CX441" s="360"/>
      <c r="CY441" s="376"/>
      <c r="CZ441" s="377"/>
      <c r="DA441" s="377"/>
      <c r="DB441" s="377"/>
      <c r="DC441" s="377"/>
      <c r="DD441" s="377"/>
      <c r="DE441" s="377"/>
      <c r="DF441" s="377"/>
      <c r="DG441" s="349"/>
      <c r="DH441" s="350"/>
      <c r="DI441" s="97"/>
      <c r="DJ441" s="101"/>
      <c r="DK441" s="101"/>
      <c r="DL441" s="101"/>
      <c r="DM441" s="101"/>
      <c r="DN441" s="101"/>
      <c r="DO441" s="97"/>
      <c r="DP441" s="145"/>
      <c r="DQ441" s="145"/>
      <c r="DR441" s="101"/>
      <c r="DS441" s="381"/>
      <c r="DT441" s="381"/>
      <c r="DU441" s="381"/>
      <c r="DV441" s="349"/>
      <c r="DW441" s="349"/>
      <c r="DX441" s="350"/>
      <c r="DY441" s="5"/>
      <c r="DZ441" s="5"/>
      <c r="EA441" s="5"/>
      <c r="EB441" s="5"/>
      <c r="EC441" s="5"/>
      <c r="ED441" s="188"/>
      <c r="EE441" s="188"/>
      <c r="EN441" s="194"/>
      <c r="EO441" s="194"/>
      <c r="EP441" s="194"/>
      <c r="ES441" s="171"/>
      <c r="EV441" s="171"/>
    </row>
    <row r="442" spans="1:152" s="12" customFormat="1" ht="5.0999999999999996" customHeight="1" x14ac:dyDescent="0.4">
      <c r="A442" s="5"/>
      <c r="B442" s="25"/>
      <c r="C442" s="25"/>
      <c r="D442" s="25"/>
      <c r="E442" s="362" t="s">
        <v>535</v>
      </c>
      <c r="F442" s="362"/>
      <c r="G442" s="362"/>
      <c r="H442" s="362"/>
      <c r="I442" s="362"/>
      <c r="J442" s="362"/>
      <c r="K442" s="362"/>
      <c r="L442" s="362"/>
      <c r="M442" s="362"/>
      <c r="N442" s="362"/>
      <c r="O442" s="362"/>
      <c r="P442" s="362"/>
      <c r="Q442" s="362"/>
      <c r="R442" s="362"/>
      <c r="S442" s="362"/>
      <c r="T442" s="362"/>
      <c r="U442" s="363"/>
      <c r="V442" s="364"/>
      <c r="W442" s="364"/>
      <c r="X442" s="364"/>
      <c r="Y442" s="364"/>
      <c r="Z442" s="364"/>
      <c r="AA442" s="364"/>
      <c r="AB442" s="364"/>
      <c r="AC442" s="364"/>
      <c r="AD442" s="364"/>
      <c r="AE442" s="364"/>
      <c r="AF442" s="364"/>
      <c r="AG442" s="364"/>
      <c r="AH442" s="364"/>
      <c r="AI442" s="364"/>
      <c r="AJ442" s="365"/>
      <c r="AK442" s="372"/>
      <c r="AL442" s="373"/>
      <c r="AM442" s="373"/>
      <c r="AN442" s="373"/>
      <c r="AO442" s="373"/>
      <c r="AP442" s="373"/>
      <c r="AQ442" s="373"/>
      <c r="AR442" s="373"/>
      <c r="AS442" s="345" t="s">
        <v>342</v>
      </c>
      <c r="AT442" s="346"/>
      <c r="AU442" s="96"/>
      <c r="AV442" s="100"/>
      <c r="AW442" s="100"/>
      <c r="AX442" s="100"/>
      <c r="AY442" s="100"/>
      <c r="AZ442" s="100"/>
      <c r="BA442" s="96"/>
      <c r="BB442" s="100"/>
      <c r="BC442" s="146"/>
      <c r="BD442" s="100"/>
      <c r="BE442" s="379"/>
      <c r="BF442" s="379"/>
      <c r="BG442" s="379"/>
      <c r="BH442" s="345" t="s">
        <v>73</v>
      </c>
      <c r="BI442" s="345"/>
      <c r="BJ442" s="346"/>
      <c r="BK442" s="5"/>
      <c r="BL442" s="5"/>
      <c r="BM442" s="5"/>
      <c r="BN442" s="5"/>
      <c r="BO442" s="5"/>
      <c r="BP442" s="5"/>
      <c r="BQ442" s="5"/>
      <c r="BR442" s="5"/>
      <c r="BS442" s="362" t="s">
        <v>235</v>
      </c>
      <c r="BT442" s="362"/>
      <c r="BU442" s="362"/>
      <c r="BV442" s="362"/>
      <c r="BW442" s="362"/>
      <c r="BX442" s="362"/>
      <c r="BY442" s="362"/>
      <c r="BZ442" s="362"/>
      <c r="CA442" s="362"/>
      <c r="CB442" s="362"/>
      <c r="CC442" s="362"/>
      <c r="CD442" s="362"/>
      <c r="CE442" s="362"/>
      <c r="CF442" s="362"/>
      <c r="CG442" s="362"/>
      <c r="CH442" s="362"/>
      <c r="CI442" s="360" t="s">
        <v>36</v>
      </c>
      <c r="CJ442" s="360"/>
      <c r="CK442" s="360"/>
      <c r="CL442" s="360"/>
      <c r="CM442" s="360"/>
      <c r="CN442" s="360"/>
      <c r="CO442" s="360"/>
      <c r="CP442" s="360"/>
      <c r="CQ442" s="360"/>
      <c r="CR442" s="360"/>
      <c r="CS442" s="360"/>
      <c r="CT442" s="360"/>
      <c r="CU442" s="360"/>
      <c r="CV442" s="360"/>
      <c r="CW442" s="360"/>
      <c r="CX442" s="360"/>
      <c r="CY442" s="372">
        <v>500</v>
      </c>
      <c r="CZ442" s="373"/>
      <c r="DA442" s="373"/>
      <c r="DB442" s="373"/>
      <c r="DC442" s="373"/>
      <c r="DD442" s="373"/>
      <c r="DE442" s="373"/>
      <c r="DF442" s="373"/>
      <c r="DG442" s="345" t="s">
        <v>342</v>
      </c>
      <c r="DH442" s="346"/>
      <c r="DI442" s="96"/>
      <c r="DJ442" s="100"/>
      <c r="DK442" s="100"/>
      <c r="DL442" s="100"/>
      <c r="DM442" s="100"/>
      <c r="DN442" s="100"/>
      <c r="DO442" s="96"/>
      <c r="DP442" s="100"/>
      <c r="DQ442" s="146"/>
      <c r="DR442" s="100"/>
      <c r="DS442" s="379">
        <v>4</v>
      </c>
      <c r="DT442" s="379"/>
      <c r="DU442" s="379"/>
      <c r="DV442" s="345" t="s">
        <v>73</v>
      </c>
      <c r="DW442" s="345"/>
      <c r="DX442" s="346"/>
      <c r="DY442" s="5"/>
      <c r="DZ442" s="5"/>
      <c r="EA442" s="5"/>
      <c r="EB442" s="5"/>
      <c r="EC442" s="5"/>
      <c r="ED442" s="188"/>
      <c r="EE442" s="188"/>
      <c r="EN442" s="194"/>
      <c r="EO442" s="194"/>
      <c r="EP442" s="194"/>
      <c r="ER442" s="171"/>
      <c r="ES442" s="171"/>
      <c r="ET442" s="171"/>
      <c r="EV442" s="171"/>
    </row>
    <row r="443" spans="1:152" s="12" customFormat="1" ht="14.25" customHeight="1" x14ac:dyDescent="0.4">
      <c r="A443" s="5"/>
      <c r="B443" s="25"/>
      <c r="C443" s="25"/>
      <c r="D443" s="25"/>
      <c r="E443" s="362"/>
      <c r="F443" s="362"/>
      <c r="G443" s="362"/>
      <c r="H443" s="362"/>
      <c r="I443" s="362"/>
      <c r="J443" s="362"/>
      <c r="K443" s="362"/>
      <c r="L443" s="362"/>
      <c r="M443" s="362"/>
      <c r="N443" s="362"/>
      <c r="O443" s="362"/>
      <c r="P443" s="362"/>
      <c r="Q443" s="362"/>
      <c r="R443" s="362"/>
      <c r="S443" s="362"/>
      <c r="T443" s="362"/>
      <c r="U443" s="366"/>
      <c r="V443" s="367"/>
      <c r="W443" s="367"/>
      <c r="X443" s="367"/>
      <c r="Y443" s="367"/>
      <c r="Z443" s="367"/>
      <c r="AA443" s="367"/>
      <c r="AB443" s="367"/>
      <c r="AC443" s="367"/>
      <c r="AD443" s="367"/>
      <c r="AE443" s="367"/>
      <c r="AF443" s="367"/>
      <c r="AG443" s="367"/>
      <c r="AH443" s="367"/>
      <c r="AI443" s="367"/>
      <c r="AJ443" s="368"/>
      <c r="AK443" s="374"/>
      <c r="AL443" s="375"/>
      <c r="AM443" s="375"/>
      <c r="AN443" s="375"/>
      <c r="AO443" s="375"/>
      <c r="AP443" s="375"/>
      <c r="AQ443" s="375"/>
      <c r="AR443" s="375"/>
      <c r="AS443" s="378"/>
      <c r="AT443" s="348"/>
      <c r="AU443" s="139"/>
      <c r="AV443" s="99"/>
      <c r="AW443" s="356"/>
      <c r="AX443" s="355"/>
      <c r="AY443" s="99"/>
      <c r="AZ443" s="99"/>
      <c r="BA443" s="139"/>
      <c r="BB443" s="25"/>
      <c r="BC443" s="356"/>
      <c r="BD443" s="355"/>
      <c r="BE443" s="380"/>
      <c r="BF443" s="380"/>
      <c r="BG443" s="380"/>
      <c r="BH443" s="378"/>
      <c r="BI443" s="378"/>
      <c r="BJ443" s="348"/>
      <c r="BK443" s="5"/>
      <c r="BL443" s="5"/>
      <c r="BM443" s="5"/>
      <c r="BN443" s="5"/>
      <c r="BO443" s="5"/>
      <c r="BP443" s="5"/>
      <c r="BQ443" s="5"/>
      <c r="BR443" s="5"/>
      <c r="BS443" s="362"/>
      <c r="BT443" s="362"/>
      <c r="BU443" s="362"/>
      <c r="BV443" s="362"/>
      <c r="BW443" s="362"/>
      <c r="BX443" s="362"/>
      <c r="BY443" s="362"/>
      <c r="BZ443" s="362"/>
      <c r="CA443" s="362"/>
      <c r="CB443" s="362"/>
      <c r="CC443" s="362"/>
      <c r="CD443" s="362"/>
      <c r="CE443" s="362"/>
      <c r="CF443" s="362"/>
      <c r="CG443" s="362"/>
      <c r="CH443" s="362"/>
      <c r="CI443" s="360"/>
      <c r="CJ443" s="360"/>
      <c r="CK443" s="360"/>
      <c r="CL443" s="360"/>
      <c r="CM443" s="360"/>
      <c r="CN443" s="360"/>
      <c r="CO443" s="360"/>
      <c r="CP443" s="360"/>
      <c r="CQ443" s="360"/>
      <c r="CR443" s="360"/>
      <c r="CS443" s="360"/>
      <c r="CT443" s="360"/>
      <c r="CU443" s="360"/>
      <c r="CV443" s="360"/>
      <c r="CW443" s="360"/>
      <c r="CX443" s="360"/>
      <c r="CY443" s="374"/>
      <c r="CZ443" s="598"/>
      <c r="DA443" s="598"/>
      <c r="DB443" s="598"/>
      <c r="DC443" s="598"/>
      <c r="DD443" s="598"/>
      <c r="DE443" s="598"/>
      <c r="DF443" s="598"/>
      <c r="DG443" s="347"/>
      <c r="DH443" s="348"/>
      <c r="DI443" s="139"/>
      <c r="DJ443" s="99"/>
      <c r="DK443" s="356" t="s">
        <v>343</v>
      </c>
      <c r="DL443" s="355"/>
      <c r="DM443" s="99"/>
      <c r="DN443" s="99"/>
      <c r="DO443" s="139"/>
      <c r="DP443" s="25"/>
      <c r="DQ443" s="356" t="s">
        <v>343</v>
      </c>
      <c r="DR443" s="355"/>
      <c r="DS443" s="599"/>
      <c r="DT443" s="599"/>
      <c r="DU443" s="599"/>
      <c r="DV443" s="347"/>
      <c r="DW443" s="347"/>
      <c r="DX443" s="348"/>
      <c r="DY443" s="5"/>
      <c r="DZ443" s="5"/>
      <c r="EA443" s="5"/>
      <c r="EB443" s="5"/>
      <c r="EC443" s="5"/>
      <c r="ED443" s="188"/>
      <c r="EE443" s="188"/>
      <c r="EN443" s="194"/>
      <c r="EO443" s="194"/>
      <c r="EP443" s="194"/>
      <c r="ES443" s="171"/>
      <c r="EV443" s="171"/>
    </row>
    <row r="444" spans="1:152" s="12" customFormat="1" ht="5.0999999999999996" customHeight="1" x14ac:dyDescent="0.4">
      <c r="A444" s="5"/>
      <c r="B444" s="25"/>
      <c r="C444" s="25"/>
      <c r="D444" s="25"/>
      <c r="E444" s="362"/>
      <c r="F444" s="362"/>
      <c r="G444" s="362"/>
      <c r="H444" s="362"/>
      <c r="I444" s="362"/>
      <c r="J444" s="362"/>
      <c r="K444" s="362"/>
      <c r="L444" s="362"/>
      <c r="M444" s="362"/>
      <c r="N444" s="362"/>
      <c r="O444" s="362"/>
      <c r="P444" s="362"/>
      <c r="Q444" s="362"/>
      <c r="R444" s="362"/>
      <c r="S444" s="362"/>
      <c r="T444" s="362"/>
      <c r="U444" s="369"/>
      <c r="V444" s="370"/>
      <c r="W444" s="370"/>
      <c r="X444" s="370"/>
      <c r="Y444" s="370"/>
      <c r="Z444" s="370"/>
      <c r="AA444" s="370"/>
      <c r="AB444" s="370"/>
      <c r="AC444" s="370"/>
      <c r="AD444" s="370"/>
      <c r="AE444" s="370"/>
      <c r="AF444" s="370"/>
      <c r="AG444" s="370"/>
      <c r="AH444" s="370"/>
      <c r="AI444" s="370"/>
      <c r="AJ444" s="371"/>
      <c r="AK444" s="376"/>
      <c r="AL444" s="377"/>
      <c r="AM444" s="377"/>
      <c r="AN444" s="377"/>
      <c r="AO444" s="377"/>
      <c r="AP444" s="377"/>
      <c r="AQ444" s="377"/>
      <c r="AR444" s="377"/>
      <c r="AS444" s="349"/>
      <c r="AT444" s="350"/>
      <c r="AU444" s="97"/>
      <c r="AV444" s="101"/>
      <c r="AW444" s="101"/>
      <c r="AX444" s="101"/>
      <c r="AY444" s="101"/>
      <c r="AZ444" s="101"/>
      <c r="BA444" s="97"/>
      <c r="BB444" s="145"/>
      <c r="BC444" s="145"/>
      <c r="BD444" s="101"/>
      <c r="BE444" s="381"/>
      <c r="BF444" s="381"/>
      <c r="BG444" s="381"/>
      <c r="BH444" s="349"/>
      <c r="BI444" s="349"/>
      <c r="BJ444" s="350"/>
      <c r="BK444" s="5"/>
      <c r="BL444" s="5"/>
      <c r="BM444" s="5"/>
      <c r="BN444" s="5"/>
      <c r="BO444" s="5"/>
      <c r="BP444" s="5"/>
      <c r="BQ444" s="5"/>
      <c r="BR444" s="5"/>
      <c r="BS444" s="362"/>
      <c r="BT444" s="362"/>
      <c r="BU444" s="362"/>
      <c r="BV444" s="362"/>
      <c r="BW444" s="362"/>
      <c r="BX444" s="362"/>
      <c r="BY444" s="362"/>
      <c r="BZ444" s="362"/>
      <c r="CA444" s="362"/>
      <c r="CB444" s="362"/>
      <c r="CC444" s="362"/>
      <c r="CD444" s="362"/>
      <c r="CE444" s="362"/>
      <c r="CF444" s="362"/>
      <c r="CG444" s="362"/>
      <c r="CH444" s="362"/>
      <c r="CI444" s="360"/>
      <c r="CJ444" s="360"/>
      <c r="CK444" s="360"/>
      <c r="CL444" s="360"/>
      <c r="CM444" s="360"/>
      <c r="CN444" s="360"/>
      <c r="CO444" s="360"/>
      <c r="CP444" s="360"/>
      <c r="CQ444" s="360"/>
      <c r="CR444" s="360"/>
      <c r="CS444" s="360"/>
      <c r="CT444" s="360"/>
      <c r="CU444" s="360"/>
      <c r="CV444" s="360"/>
      <c r="CW444" s="360"/>
      <c r="CX444" s="360"/>
      <c r="CY444" s="376"/>
      <c r="CZ444" s="377"/>
      <c r="DA444" s="377"/>
      <c r="DB444" s="377"/>
      <c r="DC444" s="377"/>
      <c r="DD444" s="377"/>
      <c r="DE444" s="377"/>
      <c r="DF444" s="377"/>
      <c r="DG444" s="349"/>
      <c r="DH444" s="350"/>
      <c r="DI444" s="97"/>
      <c r="DJ444" s="101"/>
      <c r="DK444" s="101"/>
      <c r="DL444" s="101"/>
      <c r="DM444" s="101"/>
      <c r="DN444" s="101"/>
      <c r="DO444" s="97"/>
      <c r="DP444" s="145"/>
      <c r="DQ444" s="145"/>
      <c r="DR444" s="101"/>
      <c r="DS444" s="381"/>
      <c r="DT444" s="381"/>
      <c r="DU444" s="381"/>
      <c r="DV444" s="349"/>
      <c r="DW444" s="349"/>
      <c r="DX444" s="350"/>
      <c r="DY444" s="5"/>
      <c r="DZ444" s="5"/>
      <c r="EA444" s="5"/>
      <c r="EB444" s="5"/>
      <c r="EC444" s="5"/>
      <c r="ED444" s="188"/>
      <c r="EE444" s="188"/>
      <c r="EN444" s="194"/>
      <c r="EO444" s="194"/>
      <c r="EP444" s="194"/>
      <c r="ES444" s="171"/>
      <c r="EV444" s="171"/>
    </row>
    <row r="445" spans="1:152" s="12" customFormat="1" ht="5.0999999999999996" customHeight="1" x14ac:dyDescent="0.4">
      <c r="A445" s="5"/>
      <c r="B445" s="25"/>
      <c r="C445" s="25"/>
      <c r="D445" s="25"/>
      <c r="E445" s="362"/>
      <c r="F445" s="362"/>
      <c r="G445" s="362"/>
      <c r="H445" s="362"/>
      <c r="I445" s="362"/>
      <c r="J445" s="362"/>
      <c r="K445" s="362"/>
      <c r="L445" s="362"/>
      <c r="M445" s="362"/>
      <c r="N445" s="362"/>
      <c r="O445" s="362"/>
      <c r="P445" s="362"/>
      <c r="Q445" s="362"/>
      <c r="R445" s="362"/>
      <c r="S445" s="362"/>
      <c r="T445" s="362"/>
      <c r="U445" s="360"/>
      <c r="V445" s="360"/>
      <c r="W445" s="360"/>
      <c r="X445" s="360"/>
      <c r="Y445" s="360"/>
      <c r="Z445" s="360"/>
      <c r="AA445" s="360"/>
      <c r="AB445" s="360"/>
      <c r="AC445" s="360"/>
      <c r="AD445" s="360"/>
      <c r="AE445" s="360"/>
      <c r="AF445" s="360"/>
      <c r="AG445" s="360"/>
      <c r="AH445" s="360"/>
      <c r="AI445" s="360"/>
      <c r="AJ445" s="360"/>
      <c r="AK445" s="372"/>
      <c r="AL445" s="373"/>
      <c r="AM445" s="373"/>
      <c r="AN445" s="373"/>
      <c r="AO445" s="373"/>
      <c r="AP445" s="373"/>
      <c r="AQ445" s="373"/>
      <c r="AR445" s="373"/>
      <c r="AS445" s="345" t="s">
        <v>342</v>
      </c>
      <c r="AT445" s="346"/>
      <c r="AU445" s="96"/>
      <c r="AV445" s="100"/>
      <c r="AW445" s="100"/>
      <c r="AX445" s="100"/>
      <c r="AY445" s="100"/>
      <c r="AZ445" s="100"/>
      <c r="BA445" s="96"/>
      <c r="BB445" s="100"/>
      <c r="BC445" s="146"/>
      <c r="BD445" s="100"/>
      <c r="BE445" s="379" t="s">
        <v>42</v>
      </c>
      <c r="BF445" s="379"/>
      <c r="BG445" s="379"/>
      <c r="BH445" s="345" t="s">
        <v>73</v>
      </c>
      <c r="BI445" s="345"/>
      <c r="BJ445" s="346"/>
      <c r="BK445" s="5"/>
      <c r="BL445" s="5"/>
      <c r="BM445" s="5"/>
      <c r="BN445" s="5"/>
      <c r="BO445" s="5"/>
      <c r="BP445" s="5"/>
      <c r="BQ445" s="5"/>
      <c r="BR445" s="5"/>
      <c r="BS445" s="362" t="s">
        <v>236</v>
      </c>
      <c r="BT445" s="362"/>
      <c r="BU445" s="362"/>
      <c r="BV445" s="362"/>
      <c r="BW445" s="362"/>
      <c r="BX445" s="362"/>
      <c r="BY445" s="362"/>
      <c r="BZ445" s="362"/>
      <c r="CA445" s="362"/>
      <c r="CB445" s="362"/>
      <c r="CC445" s="362"/>
      <c r="CD445" s="362"/>
      <c r="CE445" s="362"/>
      <c r="CF445" s="362"/>
      <c r="CG445" s="362"/>
      <c r="CH445" s="362"/>
      <c r="CI445" s="360" t="s">
        <v>465</v>
      </c>
      <c r="CJ445" s="360"/>
      <c r="CK445" s="360"/>
      <c r="CL445" s="360"/>
      <c r="CM445" s="360"/>
      <c r="CN445" s="360"/>
      <c r="CO445" s="360"/>
      <c r="CP445" s="360"/>
      <c r="CQ445" s="360"/>
      <c r="CR445" s="360"/>
      <c r="CS445" s="360"/>
      <c r="CT445" s="360"/>
      <c r="CU445" s="360"/>
      <c r="CV445" s="360"/>
      <c r="CW445" s="360"/>
      <c r="CX445" s="360"/>
      <c r="CY445" s="372">
        <v>350</v>
      </c>
      <c r="CZ445" s="373"/>
      <c r="DA445" s="373"/>
      <c r="DB445" s="373"/>
      <c r="DC445" s="373"/>
      <c r="DD445" s="373"/>
      <c r="DE445" s="373"/>
      <c r="DF445" s="373"/>
      <c r="DG445" s="345" t="s">
        <v>342</v>
      </c>
      <c r="DH445" s="346"/>
      <c r="DI445" s="96"/>
      <c r="DJ445" s="100"/>
      <c r="DK445" s="100"/>
      <c r="DL445" s="100"/>
      <c r="DM445" s="100"/>
      <c r="DN445" s="100"/>
      <c r="DO445" s="96"/>
      <c r="DP445" s="100"/>
      <c r="DQ445" s="146"/>
      <c r="DR445" s="100"/>
      <c r="DS445" s="379">
        <v>4</v>
      </c>
      <c r="DT445" s="379"/>
      <c r="DU445" s="379"/>
      <c r="DV445" s="345" t="s">
        <v>73</v>
      </c>
      <c r="DW445" s="345"/>
      <c r="DX445" s="346"/>
      <c r="DY445" s="5"/>
      <c r="DZ445" s="5"/>
      <c r="EA445" s="5"/>
      <c r="EB445" s="5"/>
      <c r="EC445" s="5"/>
      <c r="ED445" s="188"/>
      <c r="EE445" s="188"/>
      <c r="EN445" s="194"/>
      <c r="EO445" s="194"/>
      <c r="EP445" s="194"/>
      <c r="ER445" s="171"/>
      <c r="ES445" s="171"/>
      <c r="ET445" s="171"/>
      <c r="EV445" s="171"/>
    </row>
    <row r="446" spans="1:152" s="12" customFormat="1" ht="14.25" customHeight="1" x14ac:dyDescent="0.4">
      <c r="A446" s="5"/>
      <c r="B446" s="25"/>
      <c r="C446" s="25"/>
      <c r="D446" s="25"/>
      <c r="E446" s="362"/>
      <c r="F446" s="362"/>
      <c r="G446" s="362"/>
      <c r="H446" s="362"/>
      <c r="I446" s="362"/>
      <c r="J446" s="362"/>
      <c r="K446" s="362"/>
      <c r="L446" s="362"/>
      <c r="M446" s="362"/>
      <c r="N446" s="362"/>
      <c r="O446" s="362"/>
      <c r="P446" s="362"/>
      <c r="Q446" s="362"/>
      <c r="R446" s="362"/>
      <c r="S446" s="362"/>
      <c r="T446" s="362"/>
      <c r="U446" s="360"/>
      <c r="V446" s="360"/>
      <c r="W446" s="360"/>
      <c r="X446" s="360"/>
      <c r="Y446" s="360"/>
      <c r="Z446" s="360"/>
      <c r="AA446" s="360"/>
      <c r="AB446" s="360"/>
      <c r="AC446" s="360"/>
      <c r="AD446" s="360"/>
      <c r="AE446" s="360"/>
      <c r="AF446" s="360"/>
      <c r="AG446" s="360"/>
      <c r="AH446" s="360"/>
      <c r="AI446" s="360"/>
      <c r="AJ446" s="360"/>
      <c r="AK446" s="374"/>
      <c r="AL446" s="598"/>
      <c r="AM446" s="598"/>
      <c r="AN446" s="598"/>
      <c r="AO446" s="598"/>
      <c r="AP446" s="598"/>
      <c r="AQ446" s="598"/>
      <c r="AR446" s="598"/>
      <c r="AS446" s="347"/>
      <c r="AT446" s="348"/>
      <c r="AU446" s="139"/>
      <c r="AV446" s="99"/>
      <c r="AW446" s="356"/>
      <c r="AX446" s="355"/>
      <c r="AY446" s="99"/>
      <c r="AZ446" s="99"/>
      <c r="BA446" s="139"/>
      <c r="BB446" s="25"/>
      <c r="BC446" s="356"/>
      <c r="BD446" s="355"/>
      <c r="BE446" s="380"/>
      <c r="BF446" s="380"/>
      <c r="BG446" s="380"/>
      <c r="BH446" s="378"/>
      <c r="BI446" s="378"/>
      <c r="BJ446" s="348"/>
      <c r="BK446" s="5"/>
      <c r="BL446" s="5"/>
      <c r="BM446" s="5"/>
      <c r="BN446" s="5"/>
      <c r="BO446" s="5"/>
      <c r="BP446" s="5"/>
      <c r="BQ446" s="5"/>
      <c r="BR446" s="5"/>
      <c r="BS446" s="362"/>
      <c r="BT446" s="362"/>
      <c r="BU446" s="362"/>
      <c r="BV446" s="362"/>
      <c r="BW446" s="362"/>
      <c r="BX446" s="362"/>
      <c r="BY446" s="362"/>
      <c r="BZ446" s="362"/>
      <c r="CA446" s="362"/>
      <c r="CB446" s="362"/>
      <c r="CC446" s="362"/>
      <c r="CD446" s="362"/>
      <c r="CE446" s="362"/>
      <c r="CF446" s="362"/>
      <c r="CG446" s="362"/>
      <c r="CH446" s="362"/>
      <c r="CI446" s="360"/>
      <c r="CJ446" s="360"/>
      <c r="CK446" s="360"/>
      <c r="CL446" s="360"/>
      <c r="CM446" s="360"/>
      <c r="CN446" s="360"/>
      <c r="CO446" s="360"/>
      <c r="CP446" s="360"/>
      <c r="CQ446" s="360"/>
      <c r="CR446" s="360"/>
      <c r="CS446" s="360"/>
      <c r="CT446" s="360"/>
      <c r="CU446" s="360"/>
      <c r="CV446" s="360"/>
      <c r="CW446" s="360"/>
      <c r="CX446" s="360"/>
      <c r="CY446" s="374"/>
      <c r="CZ446" s="598"/>
      <c r="DA446" s="598"/>
      <c r="DB446" s="598"/>
      <c r="DC446" s="598"/>
      <c r="DD446" s="598"/>
      <c r="DE446" s="598"/>
      <c r="DF446" s="598"/>
      <c r="DG446" s="347"/>
      <c r="DH446" s="348"/>
      <c r="DI446" s="139"/>
      <c r="DJ446" s="99"/>
      <c r="DK446" s="356" t="s">
        <v>343</v>
      </c>
      <c r="DL446" s="355"/>
      <c r="DM446" s="99"/>
      <c r="DN446" s="99"/>
      <c r="DO446" s="139"/>
      <c r="DP446" s="25"/>
      <c r="DQ446" s="356" t="s">
        <v>343</v>
      </c>
      <c r="DR446" s="355"/>
      <c r="DS446" s="599"/>
      <c r="DT446" s="599"/>
      <c r="DU446" s="599"/>
      <c r="DV446" s="347"/>
      <c r="DW446" s="347"/>
      <c r="DX446" s="348"/>
      <c r="DY446" s="5"/>
      <c r="DZ446" s="5"/>
      <c r="EA446" s="5"/>
      <c r="EB446" s="5"/>
      <c r="EC446" s="5"/>
      <c r="ED446" s="188"/>
      <c r="EE446" s="188"/>
      <c r="EN446" s="194"/>
      <c r="EO446" s="194"/>
      <c r="EP446" s="194"/>
      <c r="ES446" s="171"/>
      <c r="EV446" s="171"/>
    </row>
    <row r="447" spans="1:152" s="12" customFormat="1" ht="5.0999999999999996" customHeight="1" x14ac:dyDescent="0.4">
      <c r="A447" s="5"/>
      <c r="B447" s="25"/>
      <c r="C447" s="25"/>
      <c r="D447" s="25"/>
      <c r="E447" s="362"/>
      <c r="F447" s="362"/>
      <c r="G447" s="362"/>
      <c r="H447" s="362"/>
      <c r="I447" s="362"/>
      <c r="J447" s="362"/>
      <c r="K447" s="362"/>
      <c r="L447" s="362"/>
      <c r="M447" s="362"/>
      <c r="N447" s="362"/>
      <c r="O447" s="362"/>
      <c r="P447" s="362"/>
      <c r="Q447" s="362"/>
      <c r="R447" s="362"/>
      <c r="S447" s="362"/>
      <c r="T447" s="362"/>
      <c r="U447" s="360"/>
      <c r="V447" s="360"/>
      <c r="W447" s="360"/>
      <c r="X447" s="360"/>
      <c r="Y447" s="360"/>
      <c r="Z447" s="360"/>
      <c r="AA447" s="360"/>
      <c r="AB447" s="360"/>
      <c r="AC447" s="360"/>
      <c r="AD447" s="360"/>
      <c r="AE447" s="360"/>
      <c r="AF447" s="360"/>
      <c r="AG447" s="360"/>
      <c r="AH447" s="360"/>
      <c r="AI447" s="360"/>
      <c r="AJ447" s="360"/>
      <c r="AK447" s="376"/>
      <c r="AL447" s="377"/>
      <c r="AM447" s="377"/>
      <c r="AN447" s="377"/>
      <c r="AO447" s="377"/>
      <c r="AP447" s="377"/>
      <c r="AQ447" s="377"/>
      <c r="AR447" s="377"/>
      <c r="AS447" s="349"/>
      <c r="AT447" s="350"/>
      <c r="AU447" s="97"/>
      <c r="AV447" s="101"/>
      <c r="AW447" s="101"/>
      <c r="AX447" s="101"/>
      <c r="AY447" s="101"/>
      <c r="AZ447" s="101"/>
      <c r="BA447" s="97"/>
      <c r="BB447" s="145"/>
      <c r="BC447" s="145"/>
      <c r="BD447" s="101"/>
      <c r="BE447" s="381"/>
      <c r="BF447" s="381"/>
      <c r="BG447" s="381"/>
      <c r="BH447" s="349"/>
      <c r="BI447" s="349"/>
      <c r="BJ447" s="350"/>
      <c r="BK447" s="5"/>
      <c r="BL447" s="5"/>
      <c r="BM447" s="5"/>
      <c r="BN447" s="5"/>
      <c r="BO447" s="5"/>
      <c r="BP447" s="5"/>
      <c r="BQ447" s="5"/>
      <c r="BR447" s="5"/>
      <c r="BS447" s="362"/>
      <c r="BT447" s="362"/>
      <c r="BU447" s="362"/>
      <c r="BV447" s="362"/>
      <c r="BW447" s="362"/>
      <c r="BX447" s="362"/>
      <c r="BY447" s="362"/>
      <c r="BZ447" s="362"/>
      <c r="CA447" s="362"/>
      <c r="CB447" s="362"/>
      <c r="CC447" s="362"/>
      <c r="CD447" s="362"/>
      <c r="CE447" s="362"/>
      <c r="CF447" s="362"/>
      <c r="CG447" s="362"/>
      <c r="CH447" s="362"/>
      <c r="CI447" s="360"/>
      <c r="CJ447" s="360"/>
      <c r="CK447" s="360"/>
      <c r="CL447" s="360"/>
      <c r="CM447" s="360"/>
      <c r="CN447" s="360"/>
      <c r="CO447" s="360"/>
      <c r="CP447" s="360"/>
      <c r="CQ447" s="360"/>
      <c r="CR447" s="360"/>
      <c r="CS447" s="360"/>
      <c r="CT447" s="360"/>
      <c r="CU447" s="360"/>
      <c r="CV447" s="360"/>
      <c r="CW447" s="360"/>
      <c r="CX447" s="360"/>
      <c r="CY447" s="376"/>
      <c r="CZ447" s="377"/>
      <c r="DA447" s="377"/>
      <c r="DB447" s="377"/>
      <c r="DC447" s="377"/>
      <c r="DD447" s="377"/>
      <c r="DE447" s="377"/>
      <c r="DF447" s="377"/>
      <c r="DG447" s="349"/>
      <c r="DH447" s="350"/>
      <c r="DI447" s="97"/>
      <c r="DJ447" s="101"/>
      <c r="DK447" s="101"/>
      <c r="DL447" s="101"/>
      <c r="DM447" s="101"/>
      <c r="DN447" s="101"/>
      <c r="DO447" s="97"/>
      <c r="DP447" s="145"/>
      <c r="DQ447" s="145"/>
      <c r="DR447" s="101"/>
      <c r="DS447" s="381"/>
      <c r="DT447" s="381"/>
      <c r="DU447" s="381"/>
      <c r="DV447" s="349"/>
      <c r="DW447" s="349"/>
      <c r="DX447" s="350"/>
      <c r="DY447" s="5"/>
      <c r="DZ447" s="5"/>
      <c r="EA447" s="5"/>
      <c r="EB447" s="5"/>
      <c r="EC447" s="5"/>
      <c r="ED447" s="188"/>
      <c r="EE447" s="188"/>
      <c r="EN447" s="194"/>
      <c r="EO447" s="194"/>
      <c r="EP447" s="194"/>
      <c r="ES447" s="171"/>
      <c r="EV447" s="171"/>
    </row>
    <row r="448" spans="1:152" s="12" customFormat="1" ht="5.0999999999999996" customHeight="1" x14ac:dyDescent="0.4">
      <c r="A448" s="5"/>
      <c r="B448" s="32"/>
      <c r="C448" s="32"/>
      <c r="D448" s="32"/>
      <c r="E448" s="397"/>
      <c r="F448" s="397"/>
      <c r="G448" s="397"/>
      <c r="H448" s="397"/>
      <c r="I448" s="397"/>
      <c r="J448" s="397"/>
      <c r="K448" s="397"/>
      <c r="L448" s="397"/>
      <c r="M448" s="397"/>
      <c r="N448" s="397"/>
      <c r="O448" s="397"/>
      <c r="P448" s="397"/>
      <c r="Q448" s="397"/>
      <c r="R448" s="397"/>
      <c r="S448" s="397"/>
      <c r="T448" s="397"/>
      <c r="U448" s="363"/>
      <c r="V448" s="364"/>
      <c r="W448" s="364"/>
      <c r="X448" s="364"/>
      <c r="Y448" s="364"/>
      <c r="Z448" s="364"/>
      <c r="AA448" s="364"/>
      <c r="AB448" s="364"/>
      <c r="AC448" s="364"/>
      <c r="AD448" s="364"/>
      <c r="AE448" s="364"/>
      <c r="AF448" s="364"/>
      <c r="AG448" s="364"/>
      <c r="AH448" s="364"/>
      <c r="AI448" s="364"/>
      <c r="AJ448" s="365"/>
      <c r="AK448" s="372"/>
      <c r="AL448" s="373"/>
      <c r="AM448" s="373"/>
      <c r="AN448" s="373"/>
      <c r="AO448" s="373"/>
      <c r="AP448" s="373"/>
      <c r="AQ448" s="373"/>
      <c r="AR448" s="373"/>
      <c r="AS448" s="345" t="s">
        <v>342</v>
      </c>
      <c r="AT448" s="346"/>
      <c r="AU448" s="96"/>
      <c r="AV448" s="100"/>
      <c r="AW448" s="100"/>
      <c r="AX448" s="100"/>
      <c r="AY448" s="100"/>
      <c r="AZ448" s="100"/>
      <c r="BA448" s="96"/>
      <c r="BB448" s="100"/>
      <c r="BC448" s="146"/>
      <c r="BD448" s="100"/>
      <c r="BE448" s="379"/>
      <c r="BF448" s="379"/>
      <c r="BG448" s="379"/>
      <c r="BH448" s="345" t="s">
        <v>73</v>
      </c>
      <c r="BI448" s="345"/>
      <c r="BJ448" s="346"/>
      <c r="BK448" s="5"/>
      <c r="BL448" s="5"/>
      <c r="BM448" s="5"/>
      <c r="BN448" s="5"/>
      <c r="BO448" s="5"/>
      <c r="BP448" s="5"/>
      <c r="BQ448" s="5"/>
      <c r="BR448" s="5"/>
      <c r="BS448" s="362" t="s">
        <v>239</v>
      </c>
      <c r="BT448" s="362"/>
      <c r="BU448" s="362"/>
      <c r="BV448" s="362"/>
      <c r="BW448" s="362"/>
      <c r="BX448" s="362"/>
      <c r="BY448" s="362"/>
      <c r="BZ448" s="362"/>
      <c r="CA448" s="362"/>
      <c r="CB448" s="362"/>
      <c r="CC448" s="362"/>
      <c r="CD448" s="362"/>
      <c r="CE448" s="362"/>
      <c r="CF448" s="362"/>
      <c r="CG448" s="362"/>
      <c r="CH448" s="362"/>
      <c r="CI448" s="360" t="s">
        <v>36</v>
      </c>
      <c r="CJ448" s="360"/>
      <c r="CK448" s="360"/>
      <c r="CL448" s="360"/>
      <c r="CM448" s="360"/>
      <c r="CN448" s="360"/>
      <c r="CO448" s="360"/>
      <c r="CP448" s="360"/>
      <c r="CQ448" s="360"/>
      <c r="CR448" s="360"/>
      <c r="CS448" s="360"/>
      <c r="CT448" s="360"/>
      <c r="CU448" s="360"/>
      <c r="CV448" s="360"/>
      <c r="CW448" s="360"/>
      <c r="CX448" s="360"/>
      <c r="CY448" s="372">
        <v>500</v>
      </c>
      <c r="CZ448" s="373"/>
      <c r="DA448" s="373"/>
      <c r="DB448" s="373"/>
      <c r="DC448" s="373"/>
      <c r="DD448" s="373"/>
      <c r="DE448" s="373"/>
      <c r="DF448" s="373"/>
      <c r="DG448" s="345" t="s">
        <v>342</v>
      </c>
      <c r="DH448" s="346"/>
      <c r="DI448" s="96"/>
      <c r="DJ448" s="100"/>
      <c r="DK448" s="100"/>
      <c r="DL448" s="100"/>
      <c r="DM448" s="100"/>
      <c r="DN448" s="100"/>
      <c r="DO448" s="96"/>
      <c r="DP448" s="100"/>
      <c r="DQ448" s="146"/>
      <c r="DR448" s="100"/>
      <c r="DS448" s="379">
        <v>4</v>
      </c>
      <c r="DT448" s="379"/>
      <c r="DU448" s="379"/>
      <c r="DV448" s="345" t="s">
        <v>73</v>
      </c>
      <c r="DW448" s="345"/>
      <c r="DX448" s="346"/>
      <c r="DY448" s="5"/>
      <c r="DZ448" s="5"/>
      <c r="EA448" s="5"/>
      <c r="EB448" s="5"/>
      <c r="EC448" s="5"/>
      <c r="ED448" s="188"/>
      <c r="EE448" s="188"/>
      <c r="EN448" s="194"/>
      <c r="EO448" s="194"/>
      <c r="EP448" s="194"/>
      <c r="ER448" s="171"/>
      <c r="ES448" s="171"/>
      <c r="ET448" s="171"/>
      <c r="EV448" s="171"/>
    </row>
    <row r="449" spans="1:152" s="12" customFormat="1" ht="13.5" x14ac:dyDescent="0.4">
      <c r="A449" s="5"/>
      <c r="B449" s="32"/>
      <c r="C449" s="32"/>
      <c r="D449" s="32"/>
      <c r="E449" s="397"/>
      <c r="F449" s="397"/>
      <c r="G449" s="397"/>
      <c r="H449" s="397"/>
      <c r="I449" s="397"/>
      <c r="J449" s="397"/>
      <c r="K449" s="397"/>
      <c r="L449" s="397"/>
      <c r="M449" s="397"/>
      <c r="N449" s="397"/>
      <c r="O449" s="397"/>
      <c r="P449" s="397"/>
      <c r="Q449" s="397"/>
      <c r="R449" s="397"/>
      <c r="S449" s="397"/>
      <c r="T449" s="397"/>
      <c r="U449" s="366"/>
      <c r="V449" s="367"/>
      <c r="W449" s="367"/>
      <c r="X449" s="367"/>
      <c r="Y449" s="367"/>
      <c r="Z449" s="367"/>
      <c r="AA449" s="367"/>
      <c r="AB449" s="367"/>
      <c r="AC449" s="367"/>
      <c r="AD449" s="367"/>
      <c r="AE449" s="367"/>
      <c r="AF449" s="367"/>
      <c r="AG449" s="367"/>
      <c r="AH449" s="367"/>
      <c r="AI449" s="367"/>
      <c r="AJ449" s="368"/>
      <c r="AK449" s="374"/>
      <c r="AL449" s="375"/>
      <c r="AM449" s="375"/>
      <c r="AN449" s="375"/>
      <c r="AO449" s="375"/>
      <c r="AP449" s="375"/>
      <c r="AQ449" s="375"/>
      <c r="AR449" s="375"/>
      <c r="AS449" s="378"/>
      <c r="AT449" s="348"/>
      <c r="AU449" s="139"/>
      <c r="AV449" s="99"/>
      <c r="AW449" s="356"/>
      <c r="AX449" s="355"/>
      <c r="AY449" s="99"/>
      <c r="AZ449" s="99"/>
      <c r="BA449" s="139"/>
      <c r="BB449" s="25"/>
      <c r="BC449" s="356"/>
      <c r="BD449" s="355"/>
      <c r="BE449" s="380"/>
      <c r="BF449" s="380"/>
      <c r="BG449" s="380"/>
      <c r="BH449" s="378"/>
      <c r="BI449" s="378"/>
      <c r="BJ449" s="348"/>
      <c r="BK449" s="5"/>
      <c r="BL449" s="5"/>
      <c r="BM449" s="5"/>
      <c r="BN449" s="5"/>
      <c r="BO449" s="5"/>
      <c r="BP449" s="5"/>
      <c r="BQ449" s="5"/>
      <c r="BR449" s="5"/>
      <c r="BS449" s="362"/>
      <c r="BT449" s="362"/>
      <c r="BU449" s="362"/>
      <c r="BV449" s="362"/>
      <c r="BW449" s="362"/>
      <c r="BX449" s="362"/>
      <c r="BY449" s="362"/>
      <c r="BZ449" s="362"/>
      <c r="CA449" s="362"/>
      <c r="CB449" s="362"/>
      <c r="CC449" s="362"/>
      <c r="CD449" s="362"/>
      <c r="CE449" s="362"/>
      <c r="CF449" s="362"/>
      <c r="CG449" s="362"/>
      <c r="CH449" s="362"/>
      <c r="CI449" s="360"/>
      <c r="CJ449" s="360"/>
      <c r="CK449" s="360"/>
      <c r="CL449" s="360"/>
      <c r="CM449" s="360"/>
      <c r="CN449" s="360"/>
      <c r="CO449" s="360"/>
      <c r="CP449" s="360"/>
      <c r="CQ449" s="360"/>
      <c r="CR449" s="360"/>
      <c r="CS449" s="360"/>
      <c r="CT449" s="360"/>
      <c r="CU449" s="360"/>
      <c r="CV449" s="360"/>
      <c r="CW449" s="360"/>
      <c r="CX449" s="360"/>
      <c r="CY449" s="374"/>
      <c r="CZ449" s="598"/>
      <c r="DA449" s="598"/>
      <c r="DB449" s="598"/>
      <c r="DC449" s="598"/>
      <c r="DD449" s="598"/>
      <c r="DE449" s="598"/>
      <c r="DF449" s="598"/>
      <c r="DG449" s="347"/>
      <c r="DH449" s="348"/>
      <c r="DI449" s="139"/>
      <c r="DJ449" s="99"/>
      <c r="DK449" s="356" t="s">
        <v>343</v>
      </c>
      <c r="DL449" s="355"/>
      <c r="DM449" s="99"/>
      <c r="DN449" s="99"/>
      <c r="DO449" s="139"/>
      <c r="DP449" s="25"/>
      <c r="DQ449" s="356" t="s">
        <v>343</v>
      </c>
      <c r="DR449" s="355"/>
      <c r="DS449" s="599"/>
      <c r="DT449" s="599"/>
      <c r="DU449" s="599"/>
      <c r="DV449" s="347"/>
      <c r="DW449" s="347"/>
      <c r="DX449" s="348"/>
      <c r="DY449" s="5"/>
      <c r="DZ449" s="5"/>
      <c r="EA449" s="5"/>
      <c r="EB449" s="5"/>
      <c r="EC449" s="5"/>
      <c r="ED449" s="188"/>
      <c r="EE449" s="188"/>
      <c r="EN449" s="194"/>
      <c r="EO449" s="194"/>
      <c r="EP449" s="194"/>
      <c r="ES449" s="171"/>
      <c r="EV449" s="171"/>
    </row>
    <row r="450" spans="1:152" s="12" customFormat="1" ht="5.0999999999999996" customHeight="1" x14ac:dyDescent="0.4">
      <c r="A450" s="5"/>
      <c r="B450" s="32"/>
      <c r="C450" s="32"/>
      <c r="D450" s="32"/>
      <c r="E450" s="397"/>
      <c r="F450" s="397"/>
      <c r="G450" s="397"/>
      <c r="H450" s="397"/>
      <c r="I450" s="397"/>
      <c r="J450" s="397"/>
      <c r="K450" s="397"/>
      <c r="L450" s="397"/>
      <c r="M450" s="397"/>
      <c r="N450" s="397"/>
      <c r="O450" s="397"/>
      <c r="P450" s="397"/>
      <c r="Q450" s="397"/>
      <c r="R450" s="397"/>
      <c r="S450" s="397"/>
      <c r="T450" s="397"/>
      <c r="U450" s="369"/>
      <c r="V450" s="370"/>
      <c r="W450" s="370"/>
      <c r="X450" s="370"/>
      <c r="Y450" s="370"/>
      <c r="Z450" s="370"/>
      <c r="AA450" s="370"/>
      <c r="AB450" s="370"/>
      <c r="AC450" s="370"/>
      <c r="AD450" s="370"/>
      <c r="AE450" s="370"/>
      <c r="AF450" s="370"/>
      <c r="AG450" s="370"/>
      <c r="AH450" s="370"/>
      <c r="AI450" s="370"/>
      <c r="AJ450" s="371"/>
      <c r="AK450" s="376"/>
      <c r="AL450" s="377"/>
      <c r="AM450" s="377"/>
      <c r="AN450" s="377"/>
      <c r="AO450" s="377"/>
      <c r="AP450" s="377"/>
      <c r="AQ450" s="377"/>
      <c r="AR450" s="377"/>
      <c r="AS450" s="349"/>
      <c r="AT450" s="350"/>
      <c r="AU450" s="97"/>
      <c r="AV450" s="101"/>
      <c r="AW450" s="101"/>
      <c r="AX450" s="101"/>
      <c r="AY450" s="101"/>
      <c r="AZ450" s="101"/>
      <c r="BA450" s="97"/>
      <c r="BB450" s="145"/>
      <c r="BC450" s="145"/>
      <c r="BD450" s="101"/>
      <c r="BE450" s="381"/>
      <c r="BF450" s="381"/>
      <c r="BG450" s="381"/>
      <c r="BH450" s="349"/>
      <c r="BI450" s="349"/>
      <c r="BJ450" s="350"/>
      <c r="BK450" s="5"/>
      <c r="BL450" s="5"/>
      <c r="BM450" s="5"/>
      <c r="BN450" s="5"/>
      <c r="BO450" s="5"/>
      <c r="BP450" s="5"/>
      <c r="BQ450" s="5"/>
      <c r="BR450" s="5"/>
      <c r="BS450" s="362"/>
      <c r="BT450" s="362"/>
      <c r="BU450" s="362"/>
      <c r="BV450" s="362"/>
      <c r="BW450" s="362"/>
      <c r="BX450" s="362"/>
      <c r="BY450" s="362"/>
      <c r="BZ450" s="362"/>
      <c r="CA450" s="362"/>
      <c r="CB450" s="362"/>
      <c r="CC450" s="362"/>
      <c r="CD450" s="362"/>
      <c r="CE450" s="362"/>
      <c r="CF450" s="362"/>
      <c r="CG450" s="362"/>
      <c r="CH450" s="362"/>
      <c r="CI450" s="360"/>
      <c r="CJ450" s="360"/>
      <c r="CK450" s="360"/>
      <c r="CL450" s="360"/>
      <c r="CM450" s="360"/>
      <c r="CN450" s="360"/>
      <c r="CO450" s="360"/>
      <c r="CP450" s="360"/>
      <c r="CQ450" s="360"/>
      <c r="CR450" s="360"/>
      <c r="CS450" s="360"/>
      <c r="CT450" s="360"/>
      <c r="CU450" s="360"/>
      <c r="CV450" s="360"/>
      <c r="CW450" s="360"/>
      <c r="CX450" s="360"/>
      <c r="CY450" s="376"/>
      <c r="CZ450" s="377"/>
      <c r="DA450" s="377"/>
      <c r="DB450" s="377"/>
      <c r="DC450" s="377"/>
      <c r="DD450" s="377"/>
      <c r="DE450" s="377"/>
      <c r="DF450" s="377"/>
      <c r="DG450" s="349"/>
      <c r="DH450" s="350"/>
      <c r="DI450" s="97"/>
      <c r="DJ450" s="101"/>
      <c r="DK450" s="101"/>
      <c r="DL450" s="101"/>
      <c r="DM450" s="101"/>
      <c r="DN450" s="101"/>
      <c r="DO450" s="97"/>
      <c r="DP450" s="145"/>
      <c r="DQ450" s="145"/>
      <c r="DR450" s="101"/>
      <c r="DS450" s="381"/>
      <c r="DT450" s="381"/>
      <c r="DU450" s="381"/>
      <c r="DV450" s="349"/>
      <c r="DW450" s="349"/>
      <c r="DX450" s="350"/>
      <c r="DY450" s="5"/>
      <c r="DZ450" s="5"/>
      <c r="EA450" s="5"/>
      <c r="EB450" s="5"/>
      <c r="EC450" s="5"/>
      <c r="ED450" s="188"/>
      <c r="EE450" s="188"/>
      <c r="EN450" s="194"/>
      <c r="EO450" s="194"/>
      <c r="EP450" s="194"/>
      <c r="ES450" s="171"/>
      <c r="EV450" s="171"/>
    </row>
    <row r="451" spans="1:152" s="12" customFormat="1" ht="18.75" customHeight="1" x14ac:dyDescent="0.4">
      <c r="A451" s="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168"/>
      <c r="BT451" s="168"/>
      <c r="BU451" s="168"/>
      <c r="BV451" s="168"/>
      <c r="BW451" s="168"/>
      <c r="BX451" s="168"/>
      <c r="BY451" s="168"/>
      <c r="BZ451" s="168"/>
      <c r="CA451" s="168"/>
      <c r="CB451" s="168"/>
      <c r="CC451" s="168"/>
      <c r="CD451" s="168"/>
      <c r="CE451" s="168"/>
      <c r="CF451" s="168"/>
      <c r="CG451" s="168"/>
      <c r="CH451" s="168"/>
      <c r="CI451" s="168"/>
      <c r="CJ451" s="168"/>
      <c r="CK451" s="168"/>
      <c r="CL451" s="168"/>
      <c r="CM451" s="168"/>
      <c r="CN451" s="168"/>
      <c r="CO451" s="168"/>
      <c r="CP451" s="168"/>
      <c r="CQ451" s="168"/>
      <c r="CR451" s="168"/>
      <c r="CS451" s="168"/>
      <c r="CT451" s="168"/>
      <c r="CU451" s="168"/>
      <c r="CV451" s="168"/>
      <c r="CW451" s="168"/>
      <c r="CX451" s="168"/>
      <c r="CY451" s="168"/>
      <c r="CZ451" s="168"/>
      <c r="DA451" s="168"/>
      <c r="DB451" s="168"/>
      <c r="DC451" s="168"/>
      <c r="DD451" s="168"/>
      <c r="DE451" s="168"/>
      <c r="DF451" s="168"/>
      <c r="DG451" s="168"/>
      <c r="DH451" s="168"/>
      <c r="DI451" s="168"/>
      <c r="DJ451" s="168"/>
      <c r="DK451" s="168"/>
      <c r="DL451" s="168"/>
      <c r="DM451" s="168"/>
      <c r="DN451" s="168"/>
      <c r="DO451" s="168"/>
      <c r="DP451" s="168"/>
      <c r="DQ451" s="168"/>
      <c r="DR451" s="168"/>
      <c r="DS451" s="168"/>
      <c r="DT451" s="168"/>
      <c r="DU451" s="168"/>
      <c r="DV451" s="168"/>
      <c r="DW451" s="168"/>
      <c r="DX451" s="168"/>
      <c r="DY451" s="5"/>
      <c r="DZ451" s="5"/>
      <c r="EA451" s="5"/>
      <c r="EB451" s="5"/>
      <c r="EC451" s="5"/>
      <c r="ED451" s="8"/>
    </row>
    <row r="452" spans="1:152" s="12" customFormat="1" ht="18.75" customHeight="1" x14ac:dyDescent="0.4">
      <c r="A452" s="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25"/>
      <c r="CH452" s="2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8"/>
    </row>
    <row r="453" spans="1:152" s="12" customFormat="1" ht="18.75" customHeight="1" x14ac:dyDescent="0.4">
      <c r="A453" s="5"/>
      <c r="B453" s="5"/>
      <c r="C453" s="5"/>
      <c r="D453" s="5"/>
      <c r="E453" s="30" t="s">
        <v>286</v>
      </c>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30" t="s">
        <v>286</v>
      </c>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8"/>
    </row>
    <row r="454" spans="1:152" s="12" customFormat="1" ht="18.75" customHeight="1" x14ac:dyDescent="0.4">
      <c r="A454" s="5"/>
      <c r="B454" s="25"/>
      <c r="C454" s="5"/>
      <c r="D454" s="25"/>
      <c r="E454" s="5" t="s">
        <v>87</v>
      </c>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t="s">
        <v>87</v>
      </c>
      <c r="BT454" s="25"/>
      <c r="BU454" s="25"/>
      <c r="BV454" s="25"/>
      <c r="BW454" s="25"/>
      <c r="BX454" s="25"/>
      <c r="BY454" s="25"/>
      <c r="BZ454" s="25"/>
      <c r="CA454" s="25"/>
      <c r="CB454" s="25"/>
      <c r="CC454" s="25"/>
      <c r="CD454" s="25"/>
      <c r="CE454" s="25"/>
      <c r="CF454" s="25"/>
      <c r="CG454" s="25"/>
      <c r="CH454" s="25"/>
      <c r="CI454" s="25"/>
      <c r="CJ454" s="25"/>
      <c r="CK454" s="25"/>
      <c r="CL454" s="25"/>
      <c r="CM454" s="25"/>
      <c r="CN454" s="25"/>
      <c r="CO454" s="25"/>
      <c r="CP454" s="25"/>
      <c r="CQ454" s="25"/>
      <c r="CR454" s="25"/>
      <c r="CS454" s="25"/>
      <c r="CT454" s="25"/>
      <c r="CU454" s="25"/>
      <c r="CV454" s="25"/>
      <c r="CW454" s="25"/>
      <c r="CX454" s="25"/>
      <c r="CY454" s="25"/>
      <c r="CZ454" s="25"/>
      <c r="DA454" s="25"/>
      <c r="DB454" s="25"/>
      <c r="DC454" s="25"/>
      <c r="DD454" s="25"/>
      <c r="DE454" s="2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8"/>
    </row>
    <row r="455" spans="1:152" s="12" customFormat="1" ht="14.25" customHeight="1" x14ac:dyDescent="0.4">
      <c r="A455" s="5"/>
      <c r="B455" s="25"/>
      <c r="C455" s="25"/>
      <c r="D455" s="25"/>
      <c r="E455" s="361"/>
      <c r="F455" s="361"/>
      <c r="G455" s="361"/>
      <c r="H455" s="361"/>
      <c r="I455" s="361"/>
      <c r="J455" s="361"/>
      <c r="K455" s="361"/>
      <c r="L455" s="361"/>
      <c r="M455" s="361"/>
      <c r="N455" s="361"/>
      <c r="O455" s="361"/>
      <c r="P455" s="361"/>
      <c r="Q455" s="361"/>
      <c r="R455" s="361"/>
      <c r="S455" s="361"/>
      <c r="T455" s="361"/>
      <c r="U455" s="596" t="s">
        <v>170</v>
      </c>
      <c r="V455" s="345"/>
      <c r="W455" s="345"/>
      <c r="X455" s="345"/>
      <c r="Y455" s="345"/>
      <c r="Z455" s="345"/>
      <c r="AA455" s="345"/>
      <c r="AB455" s="345"/>
      <c r="AC455" s="345"/>
      <c r="AD455" s="345"/>
      <c r="AE455" s="345"/>
      <c r="AF455" s="345"/>
      <c r="AG455" s="345"/>
      <c r="AH455" s="345"/>
      <c r="AI455" s="345"/>
      <c r="AJ455" s="346"/>
      <c r="AK455" s="595" t="s">
        <v>345</v>
      </c>
      <c r="AL455" s="595"/>
      <c r="AM455" s="595"/>
      <c r="AN455" s="595"/>
      <c r="AO455" s="595"/>
      <c r="AP455" s="595"/>
      <c r="AQ455" s="595"/>
      <c r="AR455" s="595"/>
      <c r="AS455" s="595"/>
      <c r="AT455" s="595"/>
      <c r="AU455" s="595" t="s">
        <v>10</v>
      </c>
      <c r="AV455" s="595"/>
      <c r="AW455" s="595"/>
      <c r="AX455" s="595"/>
      <c r="AY455" s="595"/>
      <c r="AZ455" s="595"/>
      <c r="BA455" s="595"/>
      <c r="BB455" s="595"/>
      <c r="BC455" s="595"/>
      <c r="BD455" s="595"/>
      <c r="BE455" s="595"/>
      <c r="BF455" s="595"/>
      <c r="BG455" s="595"/>
      <c r="BH455" s="595"/>
      <c r="BI455" s="595"/>
      <c r="BJ455" s="595"/>
      <c r="BK455" s="5"/>
      <c r="BL455" s="5"/>
      <c r="BM455" s="5"/>
      <c r="BN455" s="5"/>
      <c r="BO455" s="5"/>
      <c r="BP455" s="5"/>
      <c r="BQ455" s="5"/>
      <c r="BR455" s="5"/>
      <c r="BS455" s="361"/>
      <c r="BT455" s="361"/>
      <c r="BU455" s="361"/>
      <c r="BV455" s="361"/>
      <c r="BW455" s="361"/>
      <c r="BX455" s="361"/>
      <c r="BY455" s="361"/>
      <c r="BZ455" s="361"/>
      <c r="CA455" s="361"/>
      <c r="CB455" s="361"/>
      <c r="CC455" s="361"/>
      <c r="CD455" s="361"/>
      <c r="CE455" s="361"/>
      <c r="CF455" s="361"/>
      <c r="CG455" s="361"/>
      <c r="CH455" s="361"/>
      <c r="CI455" s="596" t="s">
        <v>170</v>
      </c>
      <c r="CJ455" s="345"/>
      <c r="CK455" s="345"/>
      <c r="CL455" s="345"/>
      <c r="CM455" s="345"/>
      <c r="CN455" s="345"/>
      <c r="CO455" s="345"/>
      <c r="CP455" s="345"/>
      <c r="CQ455" s="345"/>
      <c r="CR455" s="345"/>
      <c r="CS455" s="345"/>
      <c r="CT455" s="345"/>
      <c r="CU455" s="345"/>
      <c r="CV455" s="345"/>
      <c r="CW455" s="345"/>
      <c r="CX455" s="346"/>
      <c r="CY455" s="595" t="s">
        <v>345</v>
      </c>
      <c r="CZ455" s="595"/>
      <c r="DA455" s="595"/>
      <c r="DB455" s="595"/>
      <c r="DC455" s="595"/>
      <c r="DD455" s="595"/>
      <c r="DE455" s="595"/>
      <c r="DF455" s="595"/>
      <c r="DG455" s="595"/>
      <c r="DH455" s="595"/>
      <c r="DI455" s="595" t="s">
        <v>10</v>
      </c>
      <c r="DJ455" s="595"/>
      <c r="DK455" s="595"/>
      <c r="DL455" s="595"/>
      <c r="DM455" s="595"/>
      <c r="DN455" s="595"/>
      <c r="DO455" s="595"/>
      <c r="DP455" s="595"/>
      <c r="DQ455" s="595"/>
      <c r="DR455" s="595"/>
      <c r="DS455" s="595"/>
      <c r="DT455" s="595"/>
      <c r="DU455" s="595"/>
      <c r="DV455" s="595"/>
      <c r="DW455" s="595"/>
      <c r="DX455" s="595"/>
      <c r="DY455" s="5"/>
      <c r="DZ455" s="5"/>
      <c r="EA455" s="5"/>
      <c r="EB455" s="5"/>
      <c r="EC455" s="5"/>
      <c r="ED455" s="8"/>
    </row>
    <row r="456" spans="1:152" s="12" customFormat="1" ht="13.5" x14ac:dyDescent="0.4">
      <c r="A456" s="5"/>
      <c r="B456" s="25"/>
      <c r="C456" s="25"/>
      <c r="D456" s="25"/>
      <c r="E456" s="361"/>
      <c r="F456" s="361"/>
      <c r="G456" s="361"/>
      <c r="H456" s="361"/>
      <c r="I456" s="361"/>
      <c r="J456" s="361"/>
      <c r="K456" s="361"/>
      <c r="L456" s="361"/>
      <c r="M456" s="361"/>
      <c r="N456" s="361"/>
      <c r="O456" s="361"/>
      <c r="P456" s="361"/>
      <c r="Q456" s="361"/>
      <c r="R456" s="361"/>
      <c r="S456" s="361"/>
      <c r="T456" s="361"/>
      <c r="U456" s="597"/>
      <c r="V456" s="349"/>
      <c r="W456" s="349"/>
      <c r="X456" s="349"/>
      <c r="Y456" s="349"/>
      <c r="Z456" s="349"/>
      <c r="AA456" s="349"/>
      <c r="AB456" s="349"/>
      <c r="AC456" s="349"/>
      <c r="AD456" s="349"/>
      <c r="AE456" s="349"/>
      <c r="AF456" s="349"/>
      <c r="AG456" s="349"/>
      <c r="AH456" s="349"/>
      <c r="AI456" s="349"/>
      <c r="AJ456" s="350"/>
      <c r="AK456" s="595"/>
      <c r="AL456" s="595"/>
      <c r="AM456" s="595"/>
      <c r="AN456" s="595"/>
      <c r="AO456" s="595"/>
      <c r="AP456" s="595"/>
      <c r="AQ456" s="595"/>
      <c r="AR456" s="595"/>
      <c r="AS456" s="600"/>
      <c r="AT456" s="600"/>
      <c r="AU456" s="595"/>
      <c r="AV456" s="595"/>
      <c r="AW456" s="595"/>
      <c r="AX456" s="595"/>
      <c r="AY456" s="595"/>
      <c r="AZ456" s="595"/>
      <c r="BA456" s="595"/>
      <c r="BB456" s="595"/>
      <c r="BC456" s="595"/>
      <c r="BD456" s="595"/>
      <c r="BE456" s="595"/>
      <c r="BF456" s="595"/>
      <c r="BG456" s="595"/>
      <c r="BH456" s="595"/>
      <c r="BI456" s="595"/>
      <c r="BJ456" s="595"/>
      <c r="BK456" s="5"/>
      <c r="BL456" s="5"/>
      <c r="BM456" s="5"/>
      <c r="BN456" s="5"/>
      <c r="BO456" s="5"/>
      <c r="BP456" s="5"/>
      <c r="BQ456" s="5"/>
      <c r="BR456" s="5"/>
      <c r="BS456" s="361"/>
      <c r="BT456" s="361"/>
      <c r="BU456" s="361"/>
      <c r="BV456" s="361"/>
      <c r="BW456" s="361"/>
      <c r="BX456" s="361"/>
      <c r="BY456" s="361"/>
      <c r="BZ456" s="361"/>
      <c r="CA456" s="361"/>
      <c r="CB456" s="361"/>
      <c r="CC456" s="361"/>
      <c r="CD456" s="361"/>
      <c r="CE456" s="361"/>
      <c r="CF456" s="361"/>
      <c r="CG456" s="361"/>
      <c r="CH456" s="361"/>
      <c r="CI456" s="597"/>
      <c r="CJ456" s="349"/>
      <c r="CK456" s="349"/>
      <c r="CL456" s="349"/>
      <c r="CM456" s="349"/>
      <c r="CN456" s="349"/>
      <c r="CO456" s="349"/>
      <c r="CP456" s="349"/>
      <c r="CQ456" s="349"/>
      <c r="CR456" s="349"/>
      <c r="CS456" s="349"/>
      <c r="CT456" s="349"/>
      <c r="CU456" s="349"/>
      <c r="CV456" s="349"/>
      <c r="CW456" s="349"/>
      <c r="CX456" s="350"/>
      <c r="CY456" s="595"/>
      <c r="CZ456" s="595"/>
      <c r="DA456" s="595"/>
      <c r="DB456" s="595"/>
      <c r="DC456" s="595"/>
      <c r="DD456" s="595"/>
      <c r="DE456" s="595"/>
      <c r="DF456" s="595"/>
      <c r="DG456" s="600"/>
      <c r="DH456" s="600"/>
      <c r="DI456" s="595"/>
      <c r="DJ456" s="595"/>
      <c r="DK456" s="595"/>
      <c r="DL456" s="595"/>
      <c r="DM456" s="595"/>
      <c r="DN456" s="595"/>
      <c r="DO456" s="595"/>
      <c r="DP456" s="595"/>
      <c r="DQ456" s="595"/>
      <c r="DR456" s="595"/>
      <c r="DS456" s="595"/>
      <c r="DT456" s="595"/>
      <c r="DU456" s="595"/>
      <c r="DV456" s="595"/>
      <c r="DW456" s="595"/>
      <c r="DX456" s="595"/>
      <c r="DY456" s="5"/>
      <c r="DZ456" s="5"/>
      <c r="EA456" s="5"/>
      <c r="EB456" s="5"/>
      <c r="EC456" s="5"/>
      <c r="ED456" s="8"/>
    </row>
    <row r="457" spans="1:152" s="12" customFormat="1" ht="24.2" customHeight="1" x14ac:dyDescent="0.4">
      <c r="A457" s="5"/>
      <c r="B457" s="5"/>
      <c r="C457" s="25"/>
      <c r="D457" s="25"/>
      <c r="E457" s="651" t="s">
        <v>507</v>
      </c>
      <c r="F457" s="652"/>
      <c r="G457" s="652"/>
      <c r="H457" s="652"/>
      <c r="I457" s="652"/>
      <c r="J457" s="652"/>
      <c r="K457" s="652"/>
      <c r="L457" s="652"/>
      <c r="M457" s="652"/>
      <c r="N457" s="652"/>
      <c r="O457" s="652"/>
      <c r="P457" s="652"/>
      <c r="Q457" s="652"/>
      <c r="R457" s="652"/>
      <c r="S457" s="652"/>
      <c r="T457" s="653"/>
      <c r="U457" s="360"/>
      <c r="V457" s="360"/>
      <c r="W457" s="360"/>
      <c r="X457" s="360"/>
      <c r="Y457" s="360"/>
      <c r="Z457" s="360"/>
      <c r="AA457" s="360"/>
      <c r="AB457" s="360"/>
      <c r="AC457" s="360"/>
      <c r="AD457" s="360"/>
      <c r="AE457" s="360"/>
      <c r="AF457" s="360"/>
      <c r="AG457" s="360"/>
      <c r="AH457" s="360"/>
      <c r="AI457" s="360"/>
      <c r="AJ457" s="360"/>
      <c r="AK457" s="357"/>
      <c r="AL457" s="358"/>
      <c r="AM457" s="358"/>
      <c r="AN457" s="358"/>
      <c r="AO457" s="358"/>
      <c r="AP457" s="358"/>
      <c r="AQ457" s="358"/>
      <c r="AR457" s="358"/>
      <c r="AS457" s="352" t="s">
        <v>347</v>
      </c>
      <c r="AT457" s="353"/>
      <c r="AU457" s="359"/>
      <c r="AV457" s="360"/>
      <c r="AW457" s="360"/>
      <c r="AX457" s="360"/>
      <c r="AY457" s="360"/>
      <c r="AZ457" s="360"/>
      <c r="BA457" s="360"/>
      <c r="BB457" s="360"/>
      <c r="BC457" s="360"/>
      <c r="BD457" s="360"/>
      <c r="BE457" s="360"/>
      <c r="BF457" s="360"/>
      <c r="BG457" s="360"/>
      <c r="BH457" s="360"/>
      <c r="BI457" s="360"/>
      <c r="BJ457" s="360"/>
      <c r="BK457" s="5"/>
      <c r="BL457" s="5"/>
      <c r="BM457" s="5"/>
      <c r="BN457" s="5"/>
      <c r="BO457" s="5"/>
      <c r="BP457" s="5"/>
      <c r="BQ457" s="5"/>
      <c r="BR457" s="5"/>
      <c r="BS457" s="361" t="s">
        <v>110</v>
      </c>
      <c r="BT457" s="361"/>
      <c r="BU457" s="361"/>
      <c r="BV457" s="361"/>
      <c r="BW457" s="361"/>
      <c r="BX457" s="361"/>
      <c r="BY457" s="361"/>
      <c r="BZ457" s="361"/>
      <c r="CA457" s="361"/>
      <c r="CB457" s="361"/>
      <c r="CC457" s="361"/>
      <c r="CD457" s="361"/>
      <c r="CE457" s="361"/>
      <c r="CF457" s="361"/>
      <c r="CG457" s="361"/>
      <c r="CH457" s="361"/>
      <c r="CI457" s="360" t="s">
        <v>240</v>
      </c>
      <c r="CJ457" s="360"/>
      <c r="CK457" s="360"/>
      <c r="CL457" s="360"/>
      <c r="CM457" s="360"/>
      <c r="CN457" s="360"/>
      <c r="CO457" s="360"/>
      <c r="CP457" s="360"/>
      <c r="CQ457" s="360"/>
      <c r="CR457" s="360"/>
      <c r="CS457" s="360"/>
      <c r="CT457" s="360"/>
      <c r="CU457" s="360"/>
      <c r="CV457" s="360"/>
      <c r="CW457" s="360"/>
      <c r="CX457" s="360"/>
      <c r="CY457" s="357">
        <v>2</v>
      </c>
      <c r="CZ457" s="358"/>
      <c r="DA457" s="358"/>
      <c r="DB457" s="358"/>
      <c r="DC457" s="358"/>
      <c r="DD457" s="358"/>
      <c r="DE457" s="358"/>
      <c r="DF457" s="358"/>
      <c r="DG457" s="352" t="s">
        <v>347</v>
      </c>
      <c r="DH457" s="353"/>
      <c r="DI457" s="359" t="s">
        <v>241</v>
      </c>
      <c r="DJ457" s="360"/>
      <c r="DK457" s="360"/>
      <c r="DL457" s="360"/>
      <c r="DM457" s="360"/>
      <c r="DN457" s="360"/>
      <c r="DO457" s="360"/>
      <c r="DP457" s="360"/>
      <c r="DQ457" s="360"/>
      <c r="DR457" s="360"/>
      <c r="DS457" s="360"/>
      <c r="DT457" s="360"/>
      <c r="DU457" s="360"/>
      <c r="DV457" s="360"/>
      <c r="DW457" s="360"/>
      <c r="DX457" s="360"/>
      <c r="DY457" s="5"/>
      <c r="DZ457" s="5"/>
      <c r="EA457" s="5"/>
      <c r="EB457" s="5"/>
      <c r="EC457" s="5"/>
      <c r="ED457" s="8"/>
      <c r="EN457" s="194"/>
    </row>
    <row r="458" spans="1:152" s="12" customFormat="1" ht="24.2" customHeight="1" x14ac:dyDescent="0.4">
      <c r="A458" s="5"/>
      <c r="B458" s="5"/>
      <c r="C458" s="25"/>
      <c r="D458" s="25"/>
      <c r="E458" s="651" t="s">
        <v>232</v>
      </c>
      <c r="F458" s="652"/>
      <c r="G458" s="652"/>
      <c r="H458" s="652"/>
      <c r="I458" s="652"/>
      <c r="J458" s="652"/>
      <c r="K458" s="652"/>
      <c r="L458" s="652"/>
      <c r="M458" s="652"/>
      <c r="N458" s="652"/>
      <c r="O458" s="652"/>
      <c r="P458" s="652"/>
      <c r="Q458" s="652"/>
      <c r="R458" s="652"/>
      <c r="S458" s="652"/>
      <c r="T458" s="653"/>
      <c r="U458" s="360"/>
      <c r="V458" s="360"/>
      <c r="W458" s="360"/>
      <c r="X458" s="360"/>
      <c r="Y458" s="360"/>
      <c r="Z458" s="360"/>
      <c r="AA458" s="360"/>
      <c r="AB458" s="360"/>
      <c r="AC458" s="360"/>
      <c r="AD458" s="360"/>
      <c r="AE458" s="360"/>
      <c r="AF458" s="360"/>
      <c r="AG458" s="360"/>
      <c r="AH458" s="360"/>
      <c r="AI458" s="360"/>
      <c r="AJ458" s="360"/>
      <c r="AK458" s="357"/>
      <c r="AL458" s="358"/>
      <c r="AM458" s="358"/>
      <c r="AN458" s="358"/>
      <c r="AO458" s="358"/>
      <c r="AP458" s="358"/>
      <c r="AQ458" s="358"/>
      <c r="AR458" s="358"/>
      <c r="AS458" s="352" t="s">
        <v>347</v>
      </c>
      <c r="AT458" s="353"/>
      <c r="AU458" s="359"/>
      <c r="AV458" s="360"/>
      <c r="AW458" s="360"/>
      <c r="AX458" s="360"/>
      <c r="AY458" s="360"/>
      <c r="AZ458" s="360"/>
      <c r="BA458" s="360"/>
      <c r="BB458" s="360"/>
      <c r="BC458" s="360"/>
      <c r="BD458" s="360"/>
      <c r="BE458" s="360"/>
      <c r="BF458" s="360"/>
      <c r="BG458" s="360"/>
      <c r="BH458" s="360"/>
      <c r="BI458" s="360"/>
      <c r="BJ458" s="360"/>
      <c r="BK458" s="5"/>
      <c r="BL458" s="5"/>
      <c r="BM458" s="5"/>
      <c r="BN458" s="5"/>
      <c r="BO458" s="5"/>
      <c r="BP458" s="5"/>
      <c r="BQ458" s="5"/>
      <c r="BR458" s="5"/>
      <c r="BS458" s="361" t="s">
        <v>94</v>
      </c>
      <c r="BT458" s="361"/>
      <c r="BU458" s="361"/>
      <c r="BV458" s="361"/>
      <c r="BW458" s="361"/>
      <c r="BX458" s="361"/>
      <c r="BY458" s="361"/>
      <c r="BZ458" s="361"/>
      <c r="CA458" s="361"/>
      <c r="CB458" s="361"/>
      <c r="CC458" s="361"/>
      <c r="CD458" s="361"/>
      <c r="CE458" s="361"/>
      <c r="CF458" s="361"/>
      <c r="CG458" s="361"/>
      <c r="CH458" s="361"/>
      <c r="CI458" s="360" t="s">
        <v>240</v>
      </c>
      <c r="CJ458" s="360"/>
      <c r="CK458" s="360"/>
      <c r="CL458" s="360"/>
      <c r="CM458" s="360"/>
      <c r="CN458" s="360"/>
      <c r="CO458" s="360"/>
      <c r="CP458" s="360"/>
      <c r="CQ458" s="360"/>
      <c r="CR458" s="360"/>
      <c r="CS458" s="360"/>
      <c r="CT458" s="360"/>
      <c r="CU458" s="360"/>
      <c r="CV458" s="360"/>
      <c r="CW458" s="360"/>
      <c r="CX458" s="360"/>
      <c r="CY458" s="357">
        <v>2</v>
      </c>
      <c r="CZ458" s="358"/>
      <c r="DA458" s="358"/>
      <c r="DB458" s="358"/>
      <c r="DC458" s="358"/>
      <c r="DD458" s="358"/>
      <c r="DE458" s="358"/>
      <c r="DF458" s="358"/>
      <c r="DG458" s="352" t="s">
        <v>347</v>
      </c>
      <c r="DH458" s="353"/>
      <c r="DI458" s="359" t="s">
        <v>241</v>
      </c>
      <c r="DJ458" s="360"/>
      <c r="DK458" s="360"/>
      <c r="DL458" s="360"/>
      <c r="DM458" s="360"/>
      <c r="DN458" s="360"/>
      <c r="DO458" s="360"/>
      <c r="DP458" s="360"/>
      <c r="DQ458" s="360"/>
      <c r="DR458" s="360"/>
      <c r="DS458" s="360"/>
      <c r="DT458" s="360"/>
      <c r="DU458" s="360"/>
      <c r="DV458" s="360"/>
      <c r="DW458" s="360"/>
      <c r="DX458" s="360"/>
      <c r="DY458" s="5"/>
      <c r="DZ458" s="5"/>
      <c r="EA458" s="5"/>
      <c r="EB458" s="5"/>
      <c r="EC458" s="5"/>
      <c r="ED458" s="8"/>
    </row>
    <row r="459" spans="1:152" s="12" customFormat="1" ht="24.2" customHeight="1" x14ac:dyDescent="0.4">
      <c r="A459" s="5"/>
      <c r="B459" s="5"/>
      <c r="C459" s="25"/>
      <c r="D459" s="25"/>
      <c r="E459" s="651" t="s">
        <v>168</v>
      </c>
      <c r="F459" s="652"/>
      <c r="G459" s="652"/>
      <c r="H459" s="652"/>
      <c r="I459" s="652"/>
      <c r="J459" s="652"/>
      <c r="K459" s="652"/>
      <c r="L459" s="652"/>
      <c r="M459" s="652"/>
      <c r="N459" s="652"/>
      <c r="O459" s="652"/>
      <c r="P459" s="652"/>
      <c r="Q459" s="652"/>
      <c r="R459" s="652"/>
      <c r="S459" s="652"/>
      <c r="T459" s="653"/>
      <c r="U459" s="360"/>
      <c r="V459" s="360"/>
      <c r="W459" s="360"/>
      <c r="X459" s="360"/>
      <c r="Y459" s="360"/>
      <c r="Z459" s="360"/>
      <c r="AA459" s="360"/>
      <c r="AB459" s="360"/>
      <c r="AC459" s="360"/>
      <c r="AD459" s="360"/>
      <c r="AE459" s="360"/>
      <c r="AF459" s="360"/>
      <c r="AG459" s="360"/>
      <c r="AH459" s="360"/>
      <c r="AI459" s="360"/>
      <c r="AJ459" s="360"/>
      <c r="AK459" s="357"/>
      <c r="AL459" s="358"/>
      <c r="AM459" s="358"/>
      <c r="AN459" s="358"/>
      <c r="AO459" s="358"/>
      <c r="AP459" s="358"/>
      <c r="AQ459" s="358"/>
      <c r="AR459" s="358"/>
      <c r="AS459" s="352" t="s">
        <v>347</v>
      </c>
      <c r="AT459" s="353"/>
      <c r="AU459" s="359"/>
      <c r="AV459" s="360"/>
      <c r="AW459" s="360"/>
      <c r="AX459" s="360"/>
      <c r="AY459" s="360"/>
      <c r="AZ459" s="360"/>
      <c r="BA459" s="360"/>
      <c r="BB459" s="360"/>
      <c r="BC459" s="360"/>
      <c r="BD459" s="360"/>
      <c r="BE459" s="360"/>
      <c r="BF459" s="360"/>
      <c r="BG459" s="360"/>
      <c r="BH459" s="360"/>
      <c r="BI459" s="360"/>
      <c r="BJ459" s="360"/>
      <c r="BK459" s="5"/>
      <c r="BL459" s="5"/>
      <c r="BM459" s="5"/>
      <c r="BN459" s="5"/>
      <c r="BO459" s="5"/>
      <c r="BP459" s="5"/>
      <c r="BQ459" s="5"/>
      <c r="BR459" s="5"/>
      <c r="BS459" s="361" t="s">
        <v>107</v>
      </c>
      <c r="BT459" s="361"/>
      <c r="BU459" s="361"/>
      <c r="BV459" s="361"/>
      <c r="BW459" s="361"/>
      <c r="BX459" s="361"/>
      <c r="BY459" s="361"/>
      <c r="BZ459" s="361"/>
      <c r="CA459" s="361"/>
      <c r="CB459" s="361"/>
      <c r="CC459" s="361"/>
      <c r="CD459" s="361"/>
      <c r="CE459" s="361"/>
      <c r="CF459" s="361"/>
      <c r="CG459" s="361"/>
      <c r="CH459" s="361"/>
      <c r="CI459" s="360" t="s">
        <v>240</v>
      </c>
      <c r="CJ459" s="360"/>
      <c r="CK459" s="360"/>
      <c r="CL459" s="360"/>
      <c r="CM459" s="360"/>
      <c r="CN459" s="360"/>
      <c r="CO459" s="360"/>
      <c r="CP459" s="360"/>
      <c r="CQ459" s="360"/>
      <c r="CR459" s="360"/>
      <c r="CS459" s="360"/>
      <c r="CT459" s="360"/>
      <c r="CU459" s="360"/>
      <c r="CV459" s="360"/>
      <c r="CW459" s="360"/>
      <c r="CX459" s="360"/>
      <c r="CY459" s="357">
        <v>2</v>
      </c>
      <c r="CZ459" s="358"/>
      <c r="DA459" s="358"/>
      <c r="DB459" s="358"/>
      <c r="DC459" s="358"/>
      <c r="DD459" s="358"/>
      <c r="DE459" s="358"/>
      <c r="DF459" s="358"/>
      <c r="DG459" s="352" t="s">
        <v>347</v>
      </c>
      <c r="DH459" s="353"/>
      <c r="DI459" s="359" t="s">
        <v>241</v>
      </c>
      <c r="DJ459" s="360"/>
      <c r="DK459" s="360"/>
      <c r="DL459" s="360"/>
      <c r="DM459" s="360"/>
      <c r="DN459" s="360"/>
      <c r="DO459" s="360"/>
      <c r="DP459" s="360"/>
      <c r="DQ459" s="360"/>
      <c r="DR459" s="360"/>
      <c r="DS459" s="360"/>
      <c r="DT459" s="360"/>
      <c r="DU459" s="360"/>
      <c r="DV459" s="360"/>
      <c r="DW459" s="360"/>
      <c r="DX459" s="360"/>
      <c r="DY459" s="5"/>
      <c r="DZ459" s="5"/>
      <c r="EA459" s="5"/>
      <c r="EB459" s="5"/>
      <c r="EC459" s="5"/>
      <c r="ED459" s="8"/>
    </row>
    <row r="460" spans="1:152" s="12" customFormat="1" ht="24.2" customHeight="1" x14ac:dyDescent="0.4">
      <c r="A460" s="5"/>
      <c r="B460" s="5"/>
      <c r="C460" s="25"/>
      <c r="D460" s="25"/>
      <c r="E460" s="651"/>
      <c r="F460" s="652"/>
      <c r="G460" s="652"/>
      <c r="H460" s="652"/>
      <c r="I460" s="652"/>
      <c r="J460" s="652"/>
      <c r="K460" s="652"/>
      <c r="L460" s="652"/>
      <c r="M460" s="652"/>
      <c r="N460" s="652"/>
      <c r="O460" s="652"/>
      <c r="P460" s="652"/>
      <c r="Q460" s="652"/>
      <c r="R460" s="652"/>
      <c r="S460" s="652"/>
      <c r="T460" s="653"/>
      <c r="U460" s="360"/>
      <c r="V460" s="360"/>
      <c r="W460" s="360"/>
      <c r="X460" s="360"/>
      <c r="Y460" s="360"/>
      <c r="Z460" s="360"/>
      <c r="AA460" s="360"/>
      <c r="AB460" s="360"/>
      <c r="AC460" s="360"/>
      <c r="AD460" s="360"/>
      <c r="AE460" s="360"/>
      <c r="AF460" s="360"/>
      <c r="AG460" s="360"/>
      <c r="AH460" s="360"/>
      <c r="AI460" s="360"/>
      <c r="AJ460" s="360"/>
      <c r="AK460" s="357"/>
      <c r="AL460" s="358"/>
      <c r="AM460" s="358"/>
      <c r="AN460" s="358"/>
      <c r="AO460" s="358"/>
      <c r="AP460" s="358"/>
      <c r="AQ460" s="358"/>
      <c r="AR460" s="358"/>
      <c r="AS460" s="352" t="s">
        <v>347</v>
      </c>
      <c r="AT460" s="353"/>
      <c r="AU460" s="359"/>
      <c r="AV460" s="360"/>
      <c r="AW460" s="360"/>
      <c r="AX460" s="360"/>
      <c r="AY460" s="360"/>
      <c r="AZ460" s="360"/>
      <c r="BA460" s="360"/>
      <c r="BB460" s="360"/>
      <c r="BC460" s="360"/>
      <c r="BD460" s="360"/>
      <c r="BE460" s="360"/>
      <c r="BF460" s="360"/>
      <c r="BG460" s="360"/>
      <c r="BH460" s="360"/>
      <c r="BI460" s="360"/>
      <c r="BJ460" s="360"/>
      <c r="BK460" s="5"/>
      <c r="BL460" s="5"/>
      <c r="BM460" s="5"/>
      <c r="BN460" s="5"/>
      <c r="BO460" s="5"/>
      <c r="BP460" s="5"/>
      <c r="BQ460" s="5"/>
      <c r="BR460" s="5"/>
      <c r="BS460" s="361" t="s">
        <v>112</v>
      </c>
      <c r="BT460" s="361"/>
      <c r="BU460" s="361"/>
      <c r="BV460" s="361"/>
      <c r="BW460" s="361"/>
      <c r="BX460" s="361"/>
      <c r="BY460" s="361"/>
      <c r="BZ460" s="361"/>
      <c r="CA460" s="361"/>
      <c r="CB460" s="361"/>
      <c r="CC460" s="361"/>
      <c r="CD460" s="361"/>
      <c r="CE460" s="361"/>
      <c r="CF460" s="361"/>
      <c r="CG460" s="361"/>
      <c r="CH460" s="361"/>
      <c r="CI460" s="360" t="s">
        <v>393</v>
      </c>
      <c r="CJ460" s="360"/>
      <c r="CK460" s="360"/>
      <c r="CL460" s="360"/>
      <c r="CM460" s="360"/>
      <c r="CN460" s="360"/>
      <c r="CO460" s="360"/>
      <c r="CP460" s="360"/>
      <c r="CQ460" s="360"/>
      <c r="CR460" s="360"/>
      <c r="CS460" s="360"/>
      <c r="CT460" s="360"/>
      <c r="CU460" s="360"/>
      <c r="CV460" s="360"/>
      <c r="CW460" s="360"/>
      <c r="CX460" s="360"/>
      <c r="CY460" s="357"/>
      <c r="CZ460" s="358"/>
      <c r="DA460" s="358"/>
      <c r="DB460" s="358"/>
      <c r="DC460" s="358"/>
      <c r="DD460" s="358"/>
      <c r="DE460" s="358"/>
      <c r="DF460" s="358"/>
      <c r="DG460" s="352" t="s">
        <v>347</v>
      </c>
      <c r="DH460" s="353"/>
      <c r="DI460" s="359"/>
      <c r="DJ460" s="360"/>
      <c r="DK460" s="360"/>
      <c r="DL460" s="360"/>
      <c r="DM460" s="360"/>
      <c r="DN460" s="360"/>
      <c r="DO460" s="360"/>
      <c r="DP460" s="360"/>
      <c r="DQ460" s="360"/>
      <c r="DR460" s="360"/>
      <c r="DS460" s="360"/>
      <c r="DT460" s="360"/>
      <c r="DU460" s="360"/>
      <c r="DV460" s="360"/>
      <c r="DW460" s="360"/>
      <c r="DX460" s="360"/>
      <c r="DY460" s="5"/>
      <c r="DZ460" s="5"/>
      <c r="EA460" s="5"/>
      <c r="EB460" s="5"/>
      <c r="EC460" s="5"/>
      <c r="ED460" s="8"/>
    </row>
    <row r="461" spans="1:152" s="12" customFormat="1" ht="24.2" customHeight="1" x14ac:dyDescent="0.4">
      <c r="A461" s="5"/>
      <c r="B461" s="5"/>
      <c r="C461" s="32"/>
      <c r="D461" s="32"/>
      <c r="E461" s="654"/>
      <c r="F461" s="655"/>
      <c r="G461" s="655"/>
      <c r="H461" s="655"/>
      <c r="I461" s="655"/>
      <c r="J461" s="655"/>
      <c r="K461" s="655"/>
      <c r="L461" s="655"/>
      <c r="M461" s="655"/>
      <c r="N461" s="655"/>
      <c r="O461" s="655"/>
      <c r="P461" s="655"/>
      <c r="Q461" s="655"/>
      <c r="R461" s="655"/>
      <c r="S461" s="655"/>
      <c r="T461" s="656"/>
      <c r="U461" s="360"/>
      <c r="V461" s="360"/>
      <c r="W461" s="360"/>
      <c r="X461" s="360"/>
      <c r="Y461" s="360"/>
      <c r="Z461" s="360"/>
      <c r="AA461" s="360"/>
      <c r="AB461" s="360"/>
      <c r="AC461" s="360"/>
      <c r="AD461" s="360"/>
      <c r="AE461" s="360"/>
      <c r="AF461" s="360"/>
      <c r="AG461" s="360"/>
      <c r="AH461" s="360"/>
      <c r="AI461" s="360"/>
      <c r="AJ461" s="360"/>
      <c r="AK461" s="357"/>
      <c r="AL461" s="358"/>
      <c r="AM461" s="358"/>
      <c r="AN461" s="358"/>
      <c r="AO461" s="358"/>
      <c r="AP461" s="358"/>
      <c r="AQ461" s="358"/>
      <c r="AR461" s="358"/>
      <c r="AS461" s="352" t="s">
        <v>347</v>
      </c>
      <c r="AT461" s="353"/>
      <c r="AU461" s="359"/>
      <c r="AV461" s="360"/>
      <c r="AW461" s="360"/>
      <c r="AX461" s="360"/>
      <c r="AY461" s="360"/>
      <c r="AZ461" s="360"/>
      <c r="BA461" s="360"/>
      <c r="BB461" s="360"/>
      <c r="BC461" s="360"/>
      <c r="BD461" s="360"/>
      <c r="BE461" s="360"/>
      <c r="BF461" s="360"/>
      <c r="BG461" s="360"/>
      <c r="BH461" s="360"/>
      <c r="BI461" s="360"/>
      <c r="BJ461" s="360"/>
      <c r="BK461" s="5"/>
      <c r="BL461" s="5"/>
      <c r="BM461" s="5"/>
      <c r="BN461" s="5"/>
      <c r="BO461" s="5"/>
      <c r="BP461" s="5"/>
      <c r="BQ461" s="5"/>
      <c r="BR461" s="5"/>
      <c r="BS461" s="362" t="s">
        <v>201</v>
      </c>
      <c r="BT461" s="362"/>
      <c r="BU461" s="362"/>
      <c r="BV461" s="362"/>
      <c r="BW461" s="362"/>
      <c r="BX461" s="362"/>
      <c r="BY461" s="362"/>
      <c r="BZ461" s="362"/>
      <c r="CA461" s="362"/>
      <c r="CB461" s="362"/>
      <c r="CC461" s="362"/>
      <c r="CD461" s="362"/>
      <c r="CE461" s="362"/>
      <c r="CF461" s="362"/>
      <c r="CG461" s="362"/>
      <c r="CH461" s="362"/>
      <c r="CI461" s="360" t="s">
        <v>405</v>
      </c>
      <c r="CJ461" s="360"/>
      <c r="CK461" s="360"/>
      <c r="CL461" s="360"/>
      <c r="CM461" s="360"/>
      <c r="CN461" s="360"/>
      <c r="CO461" s="360"/>
      <c r="CP461" s="360"/>
      <c r="CQ461" s="360"/>
      <c r="CR461" s="360"/>
      <c r="CS461" s="360"/>
      <c r="CT461" s="360"/>
      <c r="CU461" s="360"/>
      <c r="CV461" s="360"/>
      <c r="CW461" s="360"/>
      <c r="CX461" s="360"/>
      <c r="CY461" s="357">
        <v>2</v>
      </c>
      <c r="CZ461" s="358"/>
      <c r="DA461" s="358"/>
      <c r="DB461" s="358"/>
      <c r="DC461" s="358"/>
      <c r="DD461" s="358"/>
      <c r="DE461" s="358"/>
      <c r="DF461" s="358"/>
      <c r="DG461" s="352" t="s">
        <v>347</v>
      </c>
      <c r="DH461" s="353"/>
      <c r="DI461" s="359" t="s">
        <v>241</v>
      </c>
      <c r="DJ461" s="360"/>
      <c r="DK461" s="360"/>
      <c r="DL461" s="360"/>
      <c r="DM461" s="360"/>
      <c r="DN461" s="360"/>
      <c r="DO461" s="360"/>
      <c r="DP461" s="360"/>
      <c r="DQ461" s="360"/>
      <c r="DR461" s="360"/>
      <c r="DS461" s="360"/>
      <c r="DT461" s="360"/>
      <c r="DU461" s="360"/>
      <c r="DV461" s="360"/>
      <c r="DW461" s="360"/>
      <c r="DX461" s="360"/>
      <c r="DY461" s="5"/>
      <c r="DZ461" s="5"/>
      <c r="EA461" s="5"/>
      <c r="EB461" s="5"/>
      <c r="EC461" s="5"/>
      <c r="ED461" s="8"/>
    </row>
    <row r="462" spans="1:152" s="12" customFormat="1" ht="18.75" customHeight="1" x14ac:dyDescent="0.4">
      <c r="A462" s="5"/>
      <c r="B462" s="33"/>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32"/>
      <c r="BQ462" s="32"/>
      <c r="BR462" s="32"/>
      <c r="BS462" s="25" t="s">
        <v>35</v>
      </c>
      <c r="BT462" s="169"/>
      <c r="BU462" s="169"/>
      <c r="BV462" s="169"/>
      <c r="BW462" s="169"/>
      <c r="BX462" s="169"/>
      <c r="BY462" s="169"/>
      <c r="BZ462" s="169"/>
      <c r="CA462" s="169"/>
      <c r="CB462" s="169"/>
      <c r="CC462" s="169"/>
      <c r="CD462" s="169"/>
      <c r="CE462" s="169"/>
      <c r="CF462" s="169"/>
      <c r="CG462" s="169"/>
      <c r="CH462" s="169"/>
      <c r="CI462" s="169"/>
      <c r="CJ462" s="169"/>
      <c r="CK462" s="169"/>
      <c r="CL462" s="169"/>
      <c r="CM462" s="169"/>
      <c r="CN462" s="169"/>
      <c r="CO462" s="169"/>
      <c r="CP462" s="169"/>
      <c r="CQ462" s="169"/>
      <c r="CR462" s="169"/>
      <c r="CS462" s="169"/>
      <c r="CT462" s="169"/>
      <c r="CU462" s="169"/>
      <c r="CV462" s="169"/>
      <c r="CW462" s="169"/>
      <c r="CX462" s="169"/>
      <c r="CY462" s="169"/>
      <c r="CZ462" s="169"/>
      <c r="DA462" s="169"/>
      <c r="DB462" s="169"/>
      <c r="DC462" s="169"/>
      <c r="DD462" s="169"/>
      <c r="DE462" s="169"/>
      <c r="DF462" s="169"/>
      <c r="DG462" s="169"/>
      <c r="DH462" s="169"/>
      <c r="DI462" s="169"/>
      <c r="DJ462" s="169"/>
      <c r="DK462" s="169"/>
      <c r="DL462" s="169"/>
      <c r="DM462" s="169"/>
      <c r="DN462" s="169"/>
      <c r="DO462" s="169"/>
      <c r="DP462" s="169"/>
      <c r="DQ462" s="169"/>
      <c r="DR462" s="169"/>
      <c r="DS462" s="169"/>
      <c r="DT462" s="169"/>
      <c r="DU462" s="169"/>
      <c r="DV462" s="169"/>
      <c r="DW462" s="169"/>
      <c r="DX462" s="169"/>
      <c r="DY462" s="5"/>
      <c r="DZ462" s="5"/>
      <c r="EA462" s="5"/>
      <c r="EB462" s="5"/>
      <c r="EC462" s="5"/>
      <c r="ED462" s="8"/>
    </row>
    <row r="463" spans="1:152" s="12" customFormat="1" ht="18.75" customHeight="1" x14ac:dyDescent="0.4">
      <c r="A463" s="5"/>
      <c r="B463" s="33"/>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32"/>
      <c r="BQ463" s="32"/>
      <c r="BR463" s="32"/>
      <c r="BS463" s="25" t="s">
        <v>265</v>
      </c>
      <c r="BT463" s="32"/>
      <c r="BU463" s="32"/>
      <c r="BV463" s="32"/>
      <c r="BW463" s="32"/>
      <c r="BX463" s="32"/>
      <c r="BY463" s="32"/>
      <c r="BZ463" s="32"/>
      <c r="CA463" s="32"/>
      <c r="CB463" s="32"/>
      <c r="CC463" s="32"/>
      <c r="CD463" s="32"/>
      <c r="CE463" s="32"/>
      <c r="CF463" s="32"/>
      <c r="CG463" s="32"/>
      <c r="CH463" s="32"/>
      <c r="CI463" s="32"/>
      <c r="CJ463" s="32"/>
      <c r="CK463" s="32"/>
      <c r="CL463" s="32"/>
      <c r="CM463" s="32"/>
      <c r="CN463" s="32"/>
      <c r="CO463" s="32"/>
      <c r="CP463" s="32"/>
      <c r="CQ463" s="32"/>
      <c r="CR463" s="32"/>
      <c r="CS463" s="32"/>
      <c r="CT463" s="32"/>
      <c r="CU463" s="32"/>
      <c r="CV463" s="32"/>
      <c r="CW463" s="32"/>
      <c r="CX463" s="32"/>
      <c r="CY463" s="32"/>
      <c r="CZ463" s="32"/>
      <c r="DA463" s="32"/>
      <c r="DB463" s="32"/>
      <c r="DC463" s="32"/>
      <c r="DD463" s="32"/>
      <c r="DE463" s="32"/>
      <c r="DF463" s="32"/>
      <c r="DG463" s="32"/>
      <c r="DH463" s="32"/>
      <c r="DI463" s="32"/>
      <c r="DJ463" s="32"/>
      <c r="DK463" s="32"/>
      <c r="DL463" s="32"/>
      <c r="DM463" s="32"/>
      <c r="DN463" s="32"/>
      <c r="DO463" s="32"/>
      <c r="DP463" s="32"/>
      <c r="DQ463" s="32"/>
      <c r="DR463" s="32"/>
      <c r="DS463" s="32"/>
      <c r="DT463" s="32"/>
      <c r="DU463" s="32"/>
      <c r="DV463" s="32"/>
      <c r="DW463" s="32"/>
      <c r="DX463" s="32"/>
      <c r="DY463" s="5"/>
      <c r="DZ463" s="5"/>
      <c r="EA463" s="5"/>
      <c r="EB463" s="5"/>
      <c r="EC463" s="5"/>
      <c r="ED463" s="8"/>
    </row>
    <row r="464" spans="1:152" s="12" customFormat="1" ht="18.75" customHeight="1" x14ac:dyDescent="0.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25"/>
      <c r="BR464" s="25"/>
      <c r="BS464" s="25"/>
      <c r="BT464" s="25"/>
      <c r="BU464" s="25"/>
      <c r="BV464" s="25"/>
      <c r="BW464" s="25"/>
      <c r="BX464" s="25"/>
      <c r="BY464" s="25"/>
      <c r="BZ464" s="25"/>
      <c r="CA464" s="25"/>
      <c r="CB464" s="25"/>
      <c r="CC464" s="25"/>
      <c r="CD464" s="25"/>
      <c r="CE464" s="25"/>
      <c r="CF464" s="25"/>
      <c r="CG464" s="25"/>
      <c r="CH464" s="25"/>
      <c r="CI464" s="25"/>
      <c r="CJ464" s="25"/>
      <c r="CK464" s="25"/>
      <c r="CL464" s="25"/>
      <c r="CM464" s="2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8"/>
    </row>
    <row r="465" spans="1:135" s="12" customFormat="1" ht="18.75" customHeight="1" x14ac:dyDescent="0.4">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t="s">
        <v>499</v>
      </c>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8"/>
    </row>
    <row r="466" spans="1:135" s="12" customFormat="1" ht="18.75" customHeight="1" x14ac:dyDescent="0.4">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8"/>
    </row>
    <row r="467" spans="1:135" ht="18.75" customHeight="1" x14ac:dyDescent="0.4">
      <c r="A467" s="1"/>
      <c r="B467" s="1"/>
      <c r="C467" s="48" t="s">
        <v>282</v>
      </c>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48"/>
      <c r="BP467" s="1"/>
      <c r="BQ467" s="48" t="s">
        <v>282</v>
      </c>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9"/>
      <c r="EE467" s="10"/>
    </row>
    <row r="468" spans="1:135" ht="18.75" customHeight="1" x14ac:dyDescent="0.4">
      <c r="A468" s="1"/>
      <c r="B468" s="1"/>
      <c r="C468" s="1"/>
      <c r="D468" s="1"/>
      <c r="E468" s="48" t="s">
        <v>349</v>
      </c>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48"/>
      <c r="BP468" s="1"/>
      <c r="BQ468" s="1"/>
      <c r="BR468" s="1"/>
      <c r="BS468" s="48" t="s">
        <v>349</v>
      </c>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9"/>
      <c r="EE468" s="10"/>
    </row>
    <row r="469" spans="1:135" s="12" customFormat="1" ht="18.75" customHeight="1" x14ac:dyDescent="0.4">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8"/>
    </row>
    <row r="470" spans="1:135" s="12" customFormat="1" ht="18.75" customHeight="1" x14ac:dyDescent="0.4">
      <c r="A470" s="5"/>
      <c r="B470" s="5"/>
      <c r="C470" s="30" t="s">
        <v>227</v>
      </c>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5"/>
      <c r="BN470" s="5"/>
      <c r="BO470" s="34"/>
      <c r="BP470" s="5"/>
      <c r="BQ470" s="30" t="s">
        <v>227</v>
      </c>
      <c r="BR470" s="30"/>
      <c r="BS470" s="30"/>
      <c r="BT470" s="30"/>
      <c r="BU470" s="30"/>
      <c r="BV470" s="30"/>
      <c r="BW470" s="30"/>
      <c r="BX470" s="30"/>
      <c r="BY470" s="30"/>
      <c r="BZ470" s="30"/>
      <c r="CA470" s="30"/>
      <c r="CB470" s="30"/>
      <c r="CC470" s="30"/>
      <c r="CD470" s="30"/>
      <c r="CE470" s="30"/>
      <c r="CF470" s="30"/>
      <c r="CG470" s="30"/>
      <c r="CH470" s="30"/>
      <c r="CI470" s="30"/>
      <c r="CJ470" s="30"/>
      <c r="CK470" s="30"/>
      <c r="CL470" s="30"/>
      <c r="CM470" s="30"/>
      <c r="CN470" s="30"/>
      <c r="CO470" s="30"/>
      <c r="CP470" s="30"/>
      <c r="CQ470" s="30"/>
      <c r="CR470" s="30"/>
      <c r="CS470" s="30"/>
      <c r="CT470" s="34"/>
      <c r="CU470" s="34"/>
      <c r="CV470" s="34"/>
      <c r="CW470" s="34"/>
      <c r="CX470" s="34"/>
      <c r="CY470" s="34"/>
      <c r="CZ470" s="34"/>
      <c r="DA470" s="34"/>
      <c r="DB470" s="34"/>
      <c r="DC470" s="34"/>
      <c r="DD470" s="34"/>
      <c r="DE470" s="34"/>
      <c r="DF470" s="34"/>
      <c r="DG470" s="34"/>
      <c r="DH470" s="34"/>
      <c r="DI470" s="34"/>
      <c r="DJ470" s="34"/>
      <c r="DK470" s="34"/>
      <c r="DL470" s="34"/>
      <c r="DM470" s="34"/>
      <c r="DN470" s="34"/>
      <c r="DO470" s="34"/>
      <c r="DP470" s="34"/>
      <c r="DQ470" s="34"/>
      <c r="DR470" s="34"/>
      <c r="DS470" s="34"/>
      <c r="DT470" s="34"/>
      <c r="DU470" s="34"/>
      <c r="DV470" s="34"/>
      <c r="DW470" s="34"/>
      <c r="DX470" s="34"/>
      <c r="DY470" s="34"/>
      <c r="DZ470" s="34"/>
      <c r="EA470" s="5"/>
      <c r="EB470" s="5"/>
      <c r="EC470" s="5"/>
      <c r="ED470" s="8"/>
    </row>
    <row r="471" spans="1:135" s="12" customFormat="1" ht="18.75" customHeight="1" x14ac:dyDescent="0.4">
      <c r="A471" s="5"/>
      <c r="B471" s="34"/>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5"/>
      <c r="BN471" s="5"/>
      <c r="BO471" s="34"/>
      <c r="BP471" s="34"/>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5"/>
      <c r="EB471" s="5"/>
      <c r="EC471" s="5"/>
      <c r="ED471" s="8"/>
    </row>
    <row r="472" spans="1:135" s="12" customFormat="1" ht="18.75" customHeight="1" x14ac:dyDescent="0.4">
      <c r="A472" s="5"/>
      <c r="B472" s="5"/>
      <c r="C472" s="29" t="s">
        <v>65</v>
      </c>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29" t="s">
        <v>65</v>
      </c>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8"/>
    </row>
    <row r="473" spans="1:135" s="12" customFormat="1" ht="18.75" customHeight="1" x14ac:dyDescent="0.4">
      <c r="A473" s="5"/>
      <c r="B473" s="5"/>
      <c r="C473" s="29" t="s">
        <v>215</v>
      </c>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29" t="s">
        <v>215</v>
      </c>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8"/>
    </row>
    <row r="476" spans="1:135" ht="18.7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row>
    <row r="477" spans="1:135" ht="18.75" customHeight="1"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BE477" s="307" t="s">
        <v>350</v>
      </c>
      <c r="BF477" s="308"/>
      <c r="BG477" s="308"/>
      <c r="BH477" s="308"/>
      <c r="BI477" s="308"/>
      <c r="BJ477" s="308"/>
      <c r="BK477" s="308"/>
      <c r="BL477" s="309"/>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DR477" s="179"/>
      <c r="DS477" s="307" t="s">
        <v>305</v>
      </c>
      <c r="DT477" s="308"/>
      <c r="DU477" s="308"/>
      <c r="DV477" s="308"/>
      <c r="DW477" s="308"/>
      <c r="DX477" s="308"/>
      <c r="DY477" s="308"/>
      <c r="DZ477" s="309"/>
    </row>
    <row r="478" spans="1:135" ht="18.75" customHeight="1" x14ac:dyDescent="0.4">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BE478" s="310"/>
      <c r="BF478" s="311"/>
      <c r="BG478" s="311"/>
      <c r="BH478" s="311"/>
      <c r="BI478" s="311"/>
      <c r="BJ478" s="311"/>
      <c r="BK478" s="311"/>
      <c r="BL478" s="312"/>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DR478" s="179"/>
      <c r="DS478" s="310"/>
      <c r="DT478" s="311"/>
      <c r="DU478" s="311"/>
      <c r="DV478" s="311"/>
      <c r="DW478" s="311"/>
      <c r="DX478" s="311"/>
      <c r="DY478" s="311"/>
      <c r="DZ478" s="312"/>
    </row>
    <row r="479" spans="1:135" ht="18.7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row>
    <row r="480" spans="1:135" ht="18.75" customHeight="1" x14ac:dyDescent="0.4">
      <c r="A480" s="5"/>
      <c r="C480" s="26" t="s">
        <v>118</v>
      </c>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BO480" s="5"/>
      <c r="BQ480" s="26" t="s">
        <v>118</v>
      </c>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row>
    <row r="481" spans="1:160" ht="18.75" customHeight="1" x14ac:dyDescent="0.4">
      <c r="A481" s="5"/>
      <c r="C481" s="313" t="s">
        <v>27</v>
      </c>
      <c r="D481" s="313"/>
      <c r="E481" s="313"/>
      <c r="F481" s="313"/>
      <c r="G481" s="313"/>
      <c r="H481" s="313"/>
      <c r="I481" s="313"/>
      <c r="J481" s="313"/>
      <c r="K481" s="313"/>
      <c r="L481" s="313"/>
      <c r="M481" s="313"/>
      <c r="N481" s="313"/>
      <c r="O481" s="313"/>
      <c r="P481" s="313"/>
      <c r="Q481" s="313"/>
      <c r="R481" s="313"/>
      <c r="S481" s="313"/>
      <c r="T481" s="313"/>
      <c r="U481" s="313"/>
      <c r="V481" s="313"/>
      <c r="W481" s="313"/>
      <c r="X481" s="313"/>
      <c r="Y481" s="313"/>
      <c r="Z481" s="313"/>
      <c r="AA481" s="313"/>
      <c r="AB481" s="313"/>
      <c r="AC481" s="313"/>
      <c r="AD481" s="313"/>
      <c r="AE481" s="313"/>
      <c r="AF481" s="313"/>
      <c r="AG481" s="313"/>
      <c r="AH481" s="313"/>
      <c r="AI481" s="313"/>
      <c r="AJ481" s="313"/>
      <c r="AK481" s="313"/>
      <c r="AL481" s="313"/>
      <c r="AM481" s="313"/>
      <c r="AN481" s="313"/>
      <c r="AO481" s="313"/>
      <c r="AP481" s="313"/>
      <c r="AQ481" s="313"/>
      <c r="AR481" s="313"/>
      <c r="AS481" s="313"/>
      <c r="AT481" s="313"/>
      <c r="AU481" s="313"/>
      <c r="AV481" s="313"/>
      <c r="AW481" s="313"/>
      <c r="AX481" s="313"/>
      <c r="AY481" s="313"/>
      <c r="AZ481" s="313"/>
      <c r="BA481" s="313"/>
      <c r="BB481" s="313"/>
      <c r="BC481" s="313"/>
      <c r="BD481" s="313"/>
      <c r="BE481" s="313"/>
      <c r="BF481" s="313"/>
      <c r="BG481" s="313"/>
      <c r="BH481" s="313"/>
      <c r="BI481" s="313"/>
      <c r="BJ481" s="313"/>
      <c r="BK481" s="313"/>
      <c r="BL481" s="313"/>
      <c r="BO481" s="5"/>
      <c r="BQ481" s="313" t="s">
        <v>27</v>
      </c>
      <c r="BR481" s="313"/>
      <c r="BS481" s="313"/>
      <c r="BT481" s="313"/>
      <c r="BU481" s="313"/>
      <c r="BV481" s="313"/>
      <c r="BW481" s="313"/>
      <c r="BX481" s="313"/>
      <c r="BY481" s="313"/>
      <c r="BZ481" s="313"/>
      <c r="CA481" s="313"/>
      <c r="CB481" s="313"/>
      <c r="CC481" s="313"/>
      <c r="CD481" s="313"/>
      <c r="CE481" s="313"/>
      <c r="CF481" s="313"/>
      <c r="CG481" s="313"/>
      <c r="CH481" s="313"/>
      <c r="CI481" s="313"/>
      <c r="CJ481" s="313"/>
      <c r="CK481" s="313"/>
      <c r="CL481" s="313"/>
      <c r="CM481" s="313"/>
      <c r="CN481" s="313"/>
      <c r="CO481" s="313"/>
      <c r="CP481" s="313"/>
      <c r="CQ481" s="313"/>
      <c r="CR481" s="313"/>
      <c r="CS481" s="313"/>
      <c r="CT481" s="313"/>
      <c r="CU481" s="313"/>
      <c r="CV481" s="313"/>
      <c r="CW481" s="313"/>
      <c r="CX481" s="313"/>
      <c r="CY481" s="313"/>
      <c r="CZ481" s="313"/>
      <c r="DA481" s="313"/>
      <c r="DB481" s="313"/>
      <c r="DC481" s="313"/>
      <c r="DD481" s="313"/>
      <c r="DE481" s="313"/>
      <c r="DF481" s="313"/>
      <c r="DG481" s="313"/>
      <c r="DH481" s="313"/>
      <c r="DI481" s="313"/>
      <c r="DJ481" s="313"/>
      <c r="DK481" s="313"/>
      <c r="DL481" s="313"/>
      <c r="DM481" s="313"/>
      <c r="DN481" s="313"/>
      <c r="DO481" s="313"/>
      <c r="DP481" s="313"/>
      <c r="DQ481" s="313"/>
      <c r="DR481" s="313"/>
      <c r="DS481" s="313"/>
      <c r="DT481" s="313"/>
      <c r="DU481" s="313"/>
      <c r="DV481" s="313"/>
      <c r="DW481" s="313"/>
      <c r="DX481" s="313"/>
      <c r="DY481" s="313"/>
      <c r="DZ481" s="313"/>
    </row>
    <row r="482" spans="1:160" ht="18.75" customHeight="1" x14ac:dyDescent="0.4">
      <c r="A482" s="5"/>
      <c r="B482" s="34"/>
      <c r="C482" s="313"/>
      <c r="D482" s="313"/>
      <c r="E482" s="313"/>
      <c r="F482" s="313"/>
      <c r="G482" s="313"/>
      <c r="H482" s="313"/>
      <c r="I482" s="313"/>
      <c r="J482" s="313"/>
      <c r="K482" s="313"/>
      <c r="L482" s="313"/>
      <c r="M482" s="313"/>
      <c r="N482" s="313"/>
      <c r="O482" s="313"/>
      <c r="P482" s="313"/>
      <c r="Q482" s="313"/>
      <c r="R482" s="313"/>
      <c r="S482" s="313"/>
      <c r="T482" s="313"/>
      <c r="U482" s="313"/>
      <c r="V482" s="313"/>
      <c r="W482" s="313"/>
      <c r="X482" s="313"/>
      <c r="Y482" s="313"/>
      <c r="Z482" s="313"/>
      <c r="AA482" s="313"/>
      <c r="AB482" s="313"/>
      <c r="AC482" s="313"/>
      <c r="AD482" s="313"/>
      <c r="AE482" s="313"/>
      <c r="AF482" s="313"/>
      <c r="AG482" s="313"/>
      <c r="AH482" s="313"/>
      <c r="AI482" s="313"/>
      <c r="AJ482" s="313"/>
      <c r="AK482" s="313"/>
      <c r="AL482" s="313"/>
      <c r="AM482" s="313"/>
      <c r="AN482" s="313"/>
      <c r="AO482" s="313"/>
      <c r="AP482" s="313"/>
      <c r="AQ482" s="313"/>
      <c r="AR482" s="313"/>
      <c r="AS482" s="313"/>
      <c r="AT482" s="313"/>
      <c r="AU482" s="313"/>
      <c r="AV482" s="313"/>
      <c r="AW482" s="313"/>
      <c r="AX482" s="313"/>
      <c r="AY482" s="313"/>
      <c r="AZ482" s="313"/>
      <c r="BA482" s="313"/>
      <c r="BB482" s="313"/>
      <c r="BC482" s="313"/>
      <c r="BD482" s="313"/>
      <c r="BE482" s="313"/>
      <c r="BF482" s="313"/>
      <c r="BG482" s="313"/>
      <c r="BH482" s="313"/>
      <c r="BI482" s="313"/>
      <c r="BJ482" s="313"/>
      <c r="BK482" s="313"/>
      <c r="BL482" s="313"/>
      <c r="BO482" s="5"/>
      <c r="BP482" s="34"/>
      <c r="BQ482" s="313"/>
      <c r="BR482" s="313"/>
      <c r="BS482" s="313"/>
      <c r="BT482" s="313"/>
      <c r="BU482" s="313"/>
      <c r="BV482" s="313"/>
      <c r="BW482" s="313"/>
      <c r="BX482" s="313"/>
      <c r="BY482" s="313"/>
      <c r="BZ482" s="313"/>
      <c r="CA482" s="313"/>
      <c r="CB482" s="313"/>
      <c r="CC482" s="313"/>
      <c r="CD482" s="313"/>
      <c r="CE482" s="313"/>
      <c r="CF482" s="313"/>
      <c r="CG482" s="313"/>
      <c r="CH482" s="313"/>
      <c r="CI482" s="313"/>
      <c r="CJ482" s="313"/>
      <c r="CK482" s="313"/>
      <c r="CL482" s="313"/>
      <c r="CM482" s="313"/>
      <c r="CN482" s="313"/>
      <c r="CO482" s="313"/>
      <c r="CP482" s="313"/>
      <c r="CQ482" s="313"/>
      <c r="CR482" s="313"/>
      <c r="CS482" s="313"/>
      <c r="CT482" s="313"/>
      <c r="CU482" s="313"/>
      <c r="CV482" s="313"/>
      <c r="CW482" s="313"/>
      <c r="CX482" s="313"/>
      <c r="CY482" s="313"/>
      <c r="CZ482" s="313"/>
      <c r="DA482" s="313"/>
      <c r="DB482" s="313"/>
      <c r="DC482" s="313"/>
      <c r="DD482" s="313"/>
      <c r="DE482" s="313"/>
      <c r="DF482" s="313"/>
      <c r="DG482" s="313"/>
      <c r="DH482" s="313"/>
      <c r="DI482" s="313"/>
      <c r="DJ482" s="313"/>
      <c r="DK482" s="313"/>
      <c r="DL482" s="313"/>
      <c r="DM482" s="313"/>
      <c r="DN482" s="313"/>
      <c r="DO482" s="313"/>
      <c r="DP482" s="313"/>
      <c r="DQ482" s="313"/>
      <c r="DR482" s="313"/>
      <c r="DS482" s="313"/>
      <c r="DT482" s="313"/>
      <c r="DU482" s="313"/>
      <c r="DV482" s="313"/>
      <c r="DW482" s="313"/>
      <c r="DX482" s="313"/>
      <c r="DY482" s="313"/>
      <c r="DZ482" s="313"/>
    </row>
    <row r="483" spans="1:160" ht="18.75" customHeight="1" x14ac:dyDescent="0.4">
      <c r="A483" s="5"/>
      <c r="B483" s="3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c r="BH483" s="44"/>
      <c r="BI483" s="44"/>
      <c r="BJ483" s="44"/>
      <c r="BK483" s="44"/>
      <c r="BL483" s="44"/>
      <c r="BO483" s="5"/>
      <c r="BP483" s="34"/>
      <c r="BQ483" s="31" t="s">
        <v>498</v>
      </c>
      <c r="BR483" s="44"/>
      <c r="BS483" s="44"/>
      <c r="BT483" s="44"/>
      <c r="BU483" s="44"/>
      <c r="BV483" s="44"/>
      <c r="BW483" s="44"/>
      <c r="BX483" s="44"/>
      <c r="BY483" s="44"/>
      <c r="BZ483" s="44"/>
      <c r="CA483" s="44"/>
      <c r="CB483" s="44"/>
      <c r="CC483" s="44"/>
      <c r="CD483" s="44"/>
      <c r="CE483" s="44"/>
      <c r="CF483" s="44"/>
      <c r="CG483" s="44"/>
      <c r="CH483" s="44"/>
      <c r="CI483" s="44"/>
      <c r="CJ483" s="44"/>
      <c r="CK483" s="44"/>
      <c r="CL483" s="44"/>
      <c r="CM483" s="44"/>
      <c r="CN483" s="44"/>
      <c r="CO483" s="44"/>
      <c r="CP483" s="44"/>
      <c r="CQ483" s="44"/>
      <c r="CR483" s="44"/>
      <c r="CS483" s="44"/>
      <c r="CT483" s="44"/>
      <c r="CU483" s="44"/>
      <c r="CV483" s="44"/>
      <c r="CW483" s="44"/>
      <c r="CX483" s="44"/>
      <c r="CY483" s="44"/>
      <c r="CZ483" s="44"/>
      <c r="DA483" s="44"/>
      <c r="DB483" s="44"/>
      <c r="DC483" s="44"/>
      <c r="DD483" s="44"/>
      <c r="DE483" s="44"/>
      <c r="DF483" s="44"/>
      <c r="DG483" s="44"/>
      <c r="DH483" s="44"/>
      <c r="DI483" s="44"/>
      <c r="DJ483" s="44"/>
      <c r="DK483" s="44"/>
      <c r="DL483" s="44"/>
      <c r="DM483" s="44"/>
      <c r="DN483" s="44"/>
      <c r="DO483" s="44"/>
      <c r="DP483" s="44"/>
      <c r="DQ483" s="44"/>
      <c r="DR483" s="44"/>
      <c r="DS483" s="44"/>
      <c r="DT483" s="44"/>
      <c r="DU483" s="44"/>
      <c r="DV483" s="44"/>
      <c r="DW483" s="44"/>
      <c r="DX483" s="44"/>
      <c r="DY483" s="44"/>
      <c r="DZ483" s="44"/>
    </row>
    <row r="484" spans="1:160" ht="18.75" customHeight="1" x14ac:dyDescent="0.4">
      <c r="A484" s="5"/>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BO484" s="5"/>
      <c r="BP484" s="34"/>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row>
    <row r="485" spans="1:160" ht="18.75" customHeight="1" x14ac:dyDescent="0.4">
      <c r="A485" s="5"/>
      <c r="F485" s="609" t="s">
        <v>119</v>
      </c>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09"/>
      <c r="AL485" s="609"/>
      <c r="AM485" s="609"/>
      <c r="AN485" s="609"/>
      <c r="AO485" s="609"/>
      <c r="AP485" s="609"/>
      <c r="AQ485" s="609"/>
      <c r="AR485" s="609"/>
      <c r="AS485" s="609"/>
      <c r="AT485" s="609"/>
      <c r="AU485" s="609"/>
      <c r="AV485" s="609"/>
      <c r="AW485" s="609"/>
      <c r="AX485" s="609"/>
      <c r="AY485" s="609"/>
      <c r="AZ485" s="609"/>
      <c r="BA485" s="609"/>
      <c r="BB485" s="609"/>
      <c r="BC485" s="609"/>
      <c r="BD485" s="609"/>
      <c r="BE485" s="609"/>
      <c r="BF485" s="609"/>
      <c r="BG485" s="609"/>
      <c r="BH485" s="609"/>
      <c r="BI485" s="609"/>
      <c r="BO485" s="5"/>
      <c r="BT485" s="609" t="s">
        <v>352</v>
      </c>
      <c r="BU485" s="609"/>
      <c r="BV485" s="609"/>
      <c r="BW485" s="609"/>
      <c r="BX485" s="609"/>
      <c r="BY485" s="609"/>
      <c r="BZ485" s="609"/>
      <c r="CA485" s="609"/>
      <c r="CB485" s="609"/>
      <c r="CC485" s="609"/>
      <c r="CD485" s="609"/>
      <c r="CE485" s="609"/>
      <c r="CF485" s="609"/>
      <c r="CG485" s="609"/>
      <c r="CH485" s="609"/>
      <c r="CI485" s="609"/>
      <c r="CJ485" s="609"/>
      <c r="CK485" s="609"/>
      <c r="CL485" s="609"/>
      <c r="CM485" s="609"/>
      <c r="CN485" s="609"/>
      <c r="CO485" s="609"/>
      <c r="CP485" s="609"/>
      <c r="CQ485" s="609"/>
      <c r="CR485" s="609"/>
      <c r="CS485" s="609"/>
      <c r="CT485" s="609"/>
      <c r="CU485" s="609"/>
      <c r="CV485" s="609"/>
      <c r="CW485" s="609"/>
      <c r="CX485" s="609"/>
      <c r="CY485" s="609"/>
      <c r="CZ485" s="609"/>
      <c r="DA485" s="609"/>
      <c r="DB485" s="609"/>
      <c r="DC485" s="609"/>
      <c r="DD485" s="609"/>
      <c r="DE485" s="609"/>
      <c r="DF485" s="609"/>
      <c r="DG485" s="609"/>
      <c r="DH485" s="609"/>
      <c r="DI485" s="609"/>
      <c r="DJ485" s="609"/>
      <c r="DK485" s="609"/>
      <c r="DL485" s="609"/>
      <c r="DM485" s="609"/>
      <c r="DN485" s="609"/>
      <c r="DO485" s="609"/>
      <c r="DP485" s="609"/>
      <c r="DQ485" s="609"/>
      <c r="DR485" s="609"/>
      <c r="DS485" s="609"/>
      <c r="DT485" s="609"/>
      <c r="DU485" s="609"/>
      <c r="DV485" s="609"/>
      <c r="DW485" s="609"/>
    </row>
    <row r="486" spans="1:160" ht="18.75" customHeight="1" x14ac:dyDescent="0.4">
      <c r="A486" s="5"/>
      <c r="F486" s="601"/>
      <c r="G486" s="602"/>
      <c r="H486" s="602"/>
      <c r="I486" s="602"/>
      <c r="J486" s="602"/>
      <c r="K486" s="602"/>
      <c r="L486" s="602"/>
      <c r="M486" s="602"/>
      <c r="N486" s="602"/>
      <c r="O486" s="602"/>
      <c r="P486" s="602"/>
      <c r="Q486" s="602"/>
      <c r="R486" s="602"/>
      <c r="S486" s="602"/>
      <c r="T486" s="602"/>
      <c r="U486" s="602"/>
      <c r="V486" s="601" t="s">
        <v>86</v>
      </c>
      <c r="W486" s="602"/>
      <c r="X486" s="602"/>
      <c r="Y486" s="602"/>
      <c r="Z486" s="602"/>
      <c r="AA486" s="602"/>
      <c r="AB486" s="602"/>
      <c r="AC486" s="602"/>
      <c r="AD486" s="602"/>
      <c r="AE486" s="602"/>
      <c r="AF486" s="602"/>
      <c r="AG486" s="602"/>
      <c r="AH486" s="602"/>
      <c r="AI486" s="602"/>
      <c r="AJ486" s="602"/>
      <c r="AK486" s="602"/>
      <c r="AL486" s="602"/>
      <c r="AM486" s="602"/>
      <c r="AN486" s="602"/>
      <c r="AO486" s="602"/>
      <c r="AP486" s="602"/>
      <c r="AQ486" s="602"/>
      <c r="AR486" s="602"/>
      <c r="AS486" s="602"/>
      <c r="AT486" s="602"/>
      <c r="AU486" s="602"/>
      <c r="AV486" s="602"/>
      <c r="AW486" s="602"/>
      <c r="AX486" s="602"/>
      <c r="AY486" s="602"/>
      <c r="AZ486" s="602"/>
      <c r="BA486" s="602"/>
      <c r="BB486" s="602"/>
      <c r="BC486" s="602"/>
      <c r="BD486" s="602"/>
      <c r="BE486" s="602"/>
      <c r="BF486" s="602"/>
      <c r="BG486" s="602"/>
      <c r="BH486" s="602"/>
      <c r="BI486" s="605"/>
      <c r="BO486" s="5"/>
      <c r="BT486" s="601"/>
      <c r="BU486" s="602"/>
      <c r="BV486" s="602"/>
      <c r="BW486" s="602"/>
      <c r="BX486" s="602"/>
      <c r="BY486" s="602"/>
      <c r="BZ486" s="602"/>
      <c r="CA486" s="602"/>
      <c r="CB486" s="602"/>
      <c r="CC486" s="602"/>
      <c r="CD486" s="602"/>
      <c r="CE486" s="602"/>
      <c r="CF486" s="602"/>
      <c r="CG486" s="602"/>
      <c r="CH486" s="602"/>
      <c r="CI486" s="602"/>
      <c r="CJ486" s="601" t="s">
        <v>86</v>
      </c>
      <c r="CK486" s="602"/>
      <c r="CL486" s="602"/>
      <c r="CM486" s="602"/>
      <c r="CN486" s="602"/>
      <c r="CO486" s="602"/>
      <c r="CP486" s="602"/>
      <c r="CQ486" s="602"/>
      <c r="CR486" s="602"/>
      <c r="CS486" s="602"/>
      <c r="CT486" s="602"/>
      <c r="CU486" s="602"/>
      <c r="CV486" s="602"/>
      <c r="CW486" s="602"/>
      <c r="CX486" s="602"/>
      <c r="CY486" s="602"/>
      <c r="CZ486" s="602"/>
      <c r="DA486" s="602"/>
      <c r="DB486" s="602"/>
      <c r="DC486" s="602"/>
      <c r="DD486" s="602"/>
      <c r="DE486" s="602"/>
      <c r="DF486" s="602"/>
      <c r="DG486" s="602"/>
      <c r="DH486" s="602"/>
      <c r="DI486" s="602"/>
      <c r="DJ486" s="602"/>
      <c r="DK486" s="602"/>
      <c r="DL486" s="602"/>
      <c r="DM486" s="602"/>
      <c r="DN486" s="602"/>
      <c r="DO486" s="602"/>
      <c r="DP486" s="602"/>
      <c r="DQ486" s="602"/>
      <c r="DR486" s="602"/>
      <c r="DS486" s="602"/>
      <c r="DT486" s="602"/>
      <c r="DU486" s="602"/>
      <c r="DV486" s="602"/>
      <c r="DW486" s="605"/>
    </row>
    <row r="487" spans="1:160" ht="18.75" customHeight="1" x14ac:dyDescent="0.4">
      <c r="A487" s="5"/>
      <c r="F487" s="603"/>
      <c r="G487" s="604"/>
      <c r="H487" s="604"/>
      <c r="I487" s="604"/>
      <c r="J487" s="604"/>
      <c r="K487" s="604"/>
      <c r="L487" s="604"/>
      <c r="M487" s="604"/>
      <c r="N487" s="604"/>
      <c r="O487" s="604"/>
      <c r="P487" s="604"/>
      <c r="Q487" s="604"/>
      <c r="R487" s="604"/>
      <c r="S487" s="604"/>
      <c r="T487" s="604"/>
      <c r="U487" s="604"/>
      <c r="V487" s="603"/>
      <c r="W487" s="604"/>
      <c r="X487" s="604"/>
      <c r="Y487" s="604"/>
      <c r="Z487" s="604"/>
      <c r="AA487" s="604"/>
      <c r="AB487" s="604"/>
      <c r="AC487" s="604"/>
      <c r="AD487" s="604"/>
      <c r="AE487" s="604"/>
      <c r="AF487" s="604"/>
      <c r="AG487" s="604"/>
      <c r="AH487" s="604"/>
      <c r="AI487" s="604"/>
      <c r="AJ487" s="604"/>
      <c r="AK487" s="604"/>
      <c r="AL487" s="604"/>
      <c r="AM487" s="604"/>
      <c r="AN487" s="604"/>
      <c r="AO487" s="604"/>
      <c r="AP487" s="604"/>
      <c r="AQ487" s="604"/>
      <c r="AR487" s="604"/>
      <c r="AS487" s="604"/>
      <c r="AT487" s="604"/>
      <c r="AU487" s="604"/>
      <c r="AV487" s="604"/>
      <c r="AW487" s="604"/>
      <c r="AX487" s="604"/>
      <c r="AY487" s="604"/>
      <c r="AZ487" s="604"/>
      <c r="BA487" s="604"/>
      <c r="BB487" s="604"/>
      <c r="BC487" s="604"/>
      <c r="BD487" s="604"/>
      <c r="BE487" s="604"/>
      <c r="BF487" s="604"/>
      <c r="BG487" s="604"/>
      <c r="BH487" s="604"/>
      <c r="BI487" s="606"/>
      <c r="BO487" s="5"/>
      <c r="BT487" s="603"/>
      <c r="BU487" s="604"/>
      <c r="BV487" s="604"/>
      <c r="BW487" s="604"/>
      <c r="BX487" s="604"/>
      <c r="BY487" s="604"/>
      <c r="BZ487" s="604"/>
      <c r="CA487" s="604"/>
      <c r="CB487" s="604"/>
      <c r="CC487" s="604"/>
      <c r="CD487" s="604"/>
      <c r="CE487" s="604"/>
      <c r="CF487" s="604"/>
      <c r="CG487" s="604"/>
      <c r="CH487" s="604"/>
      <c r="CI487" s="604"/>
      <c r="CJ487" s="603"/>
      <c r="CK487" s="604"/>
      <c r="CL487" s="604"/>
      <c r="CM487" s="604"/>
      <c r="CN487" s="604"/>
      <c r="CO487" s="604"/>
      <c r="CP487" s="604"/>
      <c r="CQ487" s="604"/>
      <c r="CR487" s="604"/>
      <c r="CS487" s="604"/>
      <c r="CT487" s="604"/>
      <c r="CU487" s="604"/>
      <c r="CV487" s="604"/>
      <c r="CW487" s="604"/>
      <c r="CX487" s="604"/>
      <c r="CY487" s="604"/>
      <c r="CZ487" s="604"/>
      <c r="DA487" s="604"/>
      <c r="DB487" s="604"/>
      <c r="DC487" s="604"/>
      <c r="DD487" s="604"/>
      <c r="DE487" s="604"/>
      <c r="DF487" s="604"/>
      <c r="DG487" s="604"/>
      <c r="DH487" s="604"/>
      <c r="DI487" s="604"/>
      <c r="DJ487" s="604"/>
      <c r="DK487" s="604"/>
      <c r="DL487" s="604"/>
      <c r="DM487" s="604"/>
      <c r="DN487" s="604"/>
      <c r="DO487" s="604"/>
      <c r="DP487" s="604"/>
      <c r="DQ487" s="604"/>
      <c r="DR487" s="604"/>
      <c r="DS487" s="604"/>
      <c r="DT487" s="604"/>
      <c r="DU487" s="604"/>
      <c r="DV487" s="604"/>
      <c r="DW487" s="606"/>
    </row>
    <row r="488" spans="1:160" ht="18.75" customHeight="1" x14ac:dyDescent="0.4">
      <c r="A488" s="5"/>
      <c r="F488" s="607" t="s">
        <v>55</v>
      </c>
      <c r="G488" s="608"/>
      <c r="H488" s="608"/>
      <c r="I488" s="608"/>
      <c r="J488" s="608"/>
      <c r="K488" s="608"/>
      <c r="L488" s="608"/>
      <c r="M488" s="608"/>
      <c r="N488" s="608"/>
      <c r="O488" s="608"/>
      <c r="P488" s="608"/>
      <c r="Q488" s="608"/>
      <c r="R488" s="608"/>
      <c r="S488" s="608"/>
      <c r="T488" s="608"/>
      <c r="U488" s="608"/>
      <c r="V488" s="610"/>
      <c r="W488" s="611"/>
      <c r="X488" s="611"/>
      <c r="Y488" s="611"/>
      <c r="Z488" s="611"/>
      <c r="AA488" s="611"/>
      <c r="AB488" s="611"/>
      <c r="AC488" s="611"/>
      <c r="AD488" s="611"/>
      <c r="AE488" s="611"/>
      <c r="AF488" s="611"/>
      <c r="AG488" s="611"/>
      <c r="AH488" s="611"/>
      <c r="AI488" s="611"/>
      <c r="AJ488" s="611"/>
      <c r="AK488" s="611"/>
      <c r="AL488" s="611"/>
      <c r="AM488" s="611"/>
      <c r="AN488" s="611"/>
      <c r="AO488" s="611"/>
      <c r="AP488" s="611"/>
      <c r="AQ488" s="611"/>
      <c r="AR488" s="611"/>
      <c r="AS488" s="611"/>
      <c r="AT488" s="611"/>
      <c r="AU488" s="611"/>
      <c r="AV488" s="611"/>
      <c r="AW488" s="611"/>
      <c r="AX488" s="611"/>
      <c r="AY488" s="611"/>
      <c r="AZ488" s="611"/>
      <c r="BA488" s="611"/>
      <c r="BB488" s="611"/>
      <c r="BC488" s="611"/>
      <c r="BD488" s="611"/>
      <c r="BE488" s="611"/>
      <c r="BF488" s="611"/>
      <c r="BG488" s="611"/>
      <c r="BH488" s="611"/>
      <c r="BI488" s="612"/>
      <c r="BO488" s="5"/>
      <c r="BT488" s="607" t="s">
        <v>55</v>
      </c>
      <c r="BU488" s="608"/>
      <c r="BV488" s="608"/>
      <c r="BW488" s="608"/>
      <c r="BX488" s="608"/>
      <c r="BY488" s="608"/>
      <c r="BZ488" s="608"/>
      <c r="CA488" s="608"/>
      <c r="CB488" s="608"/>
      <c r="CC488" s="608"/>
      <c r="CD488" s="608"/>
      <c r="CE488" s="608"/>
      <c r="CF488" s="608"/>
      <c r="CG488" s="608"/>
      <c r="CH488" s="608"/>
      <c r="CI488" s="608"/>
      <c r="CJ488" s="610" t="s">
        <v>466</v>
      </c>
      <c r="CK488" s="611"/>
      <c r="CL488" s="611"/>
      <c r="CM488" s="611"/>
      <c r="CN488" s="611"/>
      <c r="CO488" s="611"/>
      <c r="CP488" s="611"/>
      <c r="CQ488" s="611"/>
      <c r="CR488" s="611"/>
      <c r="CS488" s="611"/>
      <c r="CT488" s="611"/>
      <c r="CU488" s="611"/>
      <c r="CV488" s="611"/>
      <c r="CW488" s="611"/>
      <c r="CX488" s="611"/>
      <c r="CY488" s="611"/>
      <c r="CZ488" s="611"/>
      <c r="DA488" s="611"/>
      <c r="DB488" s="611"/>
      <c r="DC488" s="611"/>
      <c r="DD488" s="611"/>
      <c r="DE488" s="611"/>
      <c r="DF488" s="611"/>
      <c r="DG488" s="611"/>
      <c r="DH488" s="611"/>
      <c r="DI488" s="611"/>
      <c r="DJ488" s="611"/>
      <c r="DK488" s="611"/>
      <c r="DL488" s="611"/>
      <c r="DM488" s="611"/>
      <c r="DN488" s="611"/>
      <c r="DO488" s="611"/>
      <c r="DP488" s="611"/>
      <c r="DQ488" s="611"/>
      <c r="DR488" s="611"/>
      <c r="DS488" s="611"/>
      <c r="DT488" s="611"/>
      <c r="DU488" s="611"/>
      <c r="DV488" s="611"/>
      <c r="DW488" s="612"/>
      <c r="ED488" s="17"/>
      <c r="EE488" s="17"/>
      <c r="EF488" s="17"/>
      <c r="EG488" s="17"/>
      <c r="EH488" s="17"/>
      <c r="EI488" s="17"/>
      <c r="EJ488" s="17"/>
      <c r="EK488" s="17"/>
      <c r="EL488" s="17"/>
      <c r="EM488" s="17"/>
      <c r="EN488" s="17"/>
      <c r="EO488" s="17"/>
      <c r="EP488" s="17"/>
      <c r="EQ488" s="17"/>
      <c r="ER488" s="17"/>
      <c r="ES488" s="17"/>
      <c r="ET488" s="17"/>
      <c r="EU488" s="17"/>
      <c r="EV488" s="17"/>
      <c r="EW488" s="17"/>
      <c r="EX488" s="17"/>
      <c r="EY488" s="17"/>
      <c r="EZ488" s="17"/>
      <c r="FA488" s="17"/>
      <c r="FB488" s="17"/>
      <c r="FC488" s="17"/>
      <c r="FD488" s="17"/>
    </row>
    <row r="489" spans="1:160" ht="18.75" customHeight="1" x14ac:dyDescent="0.4">
      <c r="A489" s="5"/>
      <c r="F489" s="395"/>
      <c r="G489" s="396"/>
      <c r="H489" s="396"/>
      <c r="I489" s="396"/>
      <c r="J489" s="396"/>
      <c r="K489" s="396"/>
      <c r="L489" s="396"/>
      <c r="M489" s="396"/>
      <c r="N489" s="396"/>
      <c r="O489" s="396"/>
      <c r="P489" s="396"/>
      <c r="Q489" s="396"/>
      <c r="R489" s="396"/>
      <c r="S489" s="396"/>
      <c r="T489" s="396"/>
      <c r="U489" s="396"/>
      <c r="V489" s="388"/>
      <c r="W489" s="389"/>
      <c r="X489" s="389"/>
      <c r="Y489" s="389"/>
      <c r="Z489" s="389"/>
      <c r="AA489" s="389"/>
      <c r="AB489" s="389"/>
      <c r="AC489" s="389"/>
      <c r="AD489" s="389"/>
      <c r="AE489" s="389"/>
      <c r="AF489" s="389"/>
      <c r="AG489" s="389"/>
      <c r="AH489" s="389"/>
      <c r="AI489" s="389"/>
      <c r="AJ489" s="389"/>
      <c r="AK489" s="389"/>
      <c r="AL489" s="389"/>
      <c r="AM489" s="389"/>
      <c r="AN489" s="389"/>
      <c r="AO489" s="389"/>
      <c r="AP489" s="389"/>
      <c r="AQ489" s="389"/>
      <c r="AR489" s="389"/>
      <c r="AS489" s="389"/>
      <c r="AT489" s="389"/>
      <c r="AU489" s="389"/>
      <c r="AV489" s="389"/>
      <c r="AW489" s="389"/>
      <c r="AX489" s="389"/>
      <c r="AY489" s="389"/>
      <c r="AZ489" s="389"/>
      <c r="BA489" s="389"/>
      <c r="BB489" s="389"/>
      <c r="BC489" s="389"/>
      <c r="BD489" s="389"/>
      <c r="BE489" s="389"/>
      <c r="BF489" s="389"/>
      <c r="BG489" s="389"/>
      <c r="BH489" s="389"/>
      <c r="BI489" s="390"/>
      <c r="BO489" s="5"/>
      <c r="BT489" s="395"/>
      <c r="BU489" s="396"/>
      <c r="BV489" s="396"/>
      <c r="BW489" s="396"/>
      <c r="BX489" s="396"/>
      <c r="BY489" s="396"/>
      <c r="BZ489" s="396"/>
      <c r="CA489" s="396"/>
      <c r="CB489" s="396"/>
      <c r="CC489" s="396"/>
      <c r="CD489" s="396"/>
      <c r="CE489" s="396"/>
      <c r="CF489" s="396"/>
      <c r="CG489" s="396"/>
      <c r="CH489" s="396"/>
      <c r="CI489" s="396"/>
      <c r="CJ489" s="388" t="s">
        <v>467</v>
      </c>
      <c r="CK489" s="389"/>
      <c r="CL489" s="389"/>
      <c r="CM489" s="389"/>
      <c r="CN489" s="389"/>
      <c r="CO489" s="389"/>
      <c r="CP489" s="389"/>
      <c r="CQ489" s="389"/>
      <c r="CR489" s="389"/>
      <c r="CS489" s="389"/>
      <c r="CT489" s="389"/>
      <c r="CU489" s="389"/>
      <c r="CV489" s="389"/>
      <c r="CW489" s="389"/>
      <c r="CX489" s="389"/>
      <c r="CY489" s="389"/>
      <c r="CZ489" s="389"/>
      <c r="DA489" s="389"/>
      <c r="DB489" s="389"/>
      <c r="DC489" s="389"/>
      <c r="DD489" s="389"/>
      <c r="DE489" s="389"/>
      <c r="DF489" s="389"/>
      <c r="DG489" s="389"/>
      <c r="DH489" s="389"/>
      <c r="DI489" s="389"/>
      <c r="DJ489" s="389"/>
      <c r="DK489" s="389"/>
      <c r="DL489" s="389"/>
      <c r="DM489" s="389"/>
      <c r="DN489" s="389"/>
      <c r="DO489" s="389"/>
      <c r="DP489" s="389"/>
      <c r="DQ489" s="389"/>
      <c r="DR489" s="389"/>
      <c r="DS489" s="389"/>
      <c r="DT489" s="389"/>
      <c r="DU489" s="389"/>
      <c r="DV489" s="389"/>
      <c r="DW489" s="390"/>
      <c r="ED489" s="17"/>
      <c r="EE489" s="17"/>
      <c r="EF489" s="17"/>
      <c r="EG489" s="17"/>
      <c r="EH489" s="17"/>
      <c r="EI489" s="17"/>
      <c r="EJ489" s="17"/>
      <c r="EK489" s="17"/>
      <c r="EL489" s="17"/>
      <c r="EM489" s="17"/>
      <c r="EN489" s="17"/>
      <c r="EO489" s="17"/>
      <c r="EP489" s="17"/>
      <c r="EQ489" s="17"/>
      <c r="ER489" s="17"/>
      <c r="ES489" s="17"/>
      <c r="ET489" s="17"/>
      <c r="EU489" s="17"/>
      <c r="EV489" s="17"/>
      <c r="EW489" s="17"/>
      <c r="EX489" s="17"/>
      <c r="EY489" s="17"/>
      <c r="EZ489" s="17"/>
      <c r="FA489" s="17"/>
      <c r="FB489" s="17"/>
      <c r="FC489" s="17"/>
      <c r="FD489" s="17"/>
    </row>
    <row r="490" spans="1:160" ht="18.75" customHeight="1" x14ac:dyDescent="0.4">
      <c r="A490" s="5"/>
      <c r="F490" s="391" t="s">
        <v>532</v>
      </c>
      <c r="G490" s="392"/>
      <c r="H490" s="392"/>
      <c r="I490" s="392"/>
      <c r="J490" s="392"/>
      <c r="K490" s="392"/>
      <c r="L490" s="392"/>
      <c r="M490" s="392"/>
      <c r="N490" s="392"/>
      <c r="O490" s="392"/>
      <c r="P490" s="392"/>
      <c r="Q490" s="392"/>
      <c r="R490" s="392"/>
      <c r="S490" s="392"/>
      <c r="T490" s="392"/>
      <c r="U490" s="392"/>
      <c r="V490" s="382"/>
      <c r="W490" s="383"/>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c r="AS490" s="383"/>
      <c r="AT490" s="383"/>
      <c r="AU490" s="383"/>
      <c r="AV490" s="383"/>
      <c r="AW490" s="383"/>
      <c r="AX490" s="383"/>
      <c r="AY490" s="383"/>
      <c r="AZ490" s="383"/>
      <c r="BA490" s="383"/>
      <c r="BB490" s="383"/>
      <c r="BC490" s="383"/>
      <c r="BD490" s="383"/>
      <c r="BE490" s="383"/>
      <c r="BF490" s="383"/>
      <c r="BG490" s="383"/>
      <c r="BH490" s="383"/>
      <c r="BI490" s="384"/>
      <c r="BO490" s="5"/>
      <c r="BT490" s="391" t="s">
        <v>161</v>
      </c>
      <c r="BU490" s="392"/>
      <c r="BV490" s="392"/>
      <c r="BW490" s="392"/>
      <c r="BX490" s="392"/>
      <c r="BY490" s="392"/>
      <c r="BZ490" s="392"/>
      <c r="CA490" s="392"/>
      <c r="CB490" s="392"/>
      <c r="CC490" s="392"/>
      <c r="CD490" s="392"/>
      <c r="CE490" s="392"/>
      <c r="CF490" s="392"/>
      <c r="CG490" s="392"/>
      <c r="CH490" s="392"/>
      <c r="CI490" s="392"/>
      <c r="CJ490" s="382" t="s">
        <v>318</v>
      </c>
      <c r="CK490" s="383"/>
      <c r="CL490" s="383"/>
      <c r="CM490" s="383"/>
      <c r="CN490" s="383"/>
      <c r="CO490" s="383"/>
      <c r="CP490" s="383"/>
      <c r="CQ490" s="383"/>
      <c r="CR490" s="383"/>
      <c r="CS490" s="383"/>
      <c r="CT490" s="383"/>
      <c r="CU490" s="383"/>
      <c r="CV490" s="383"/>
      <c r="CW490" s="383"/>
      <c r="CX490" s="383"/>
      <c r="CY490" s="383"/>
      <c r="CZ490" s="383"/>
      <c r="DA490" s="383"/>
      <c r="DB490" s="383"/>
      <c r="DC490" s="383"/>
      <c r="DD490" s="383"/>
      <c r="DE490" s="383"/>
      <c r="DF490" s="383"/>
      <c r="DG490" s="383"/>
      <c r="DH490" s="383"/>
      <c r="DI490" s="383"/>
      <c r="DJ490" s="383"/>
      <c r="DK490" s="383"/>
      <c r="DL490" s="383"/>
      <c r="DM490" s="383"/>
      <c r="DN490" s="383"/>
      <c r="DO490" s="383"/>
      <c r="DP490" s="383"/>
      <c r="DQ490" s="383"/>
      <c r="DR490" s="383"/>
      <c r="DS490" s="383"/>
      <c r="DT490" s="383"/>
      <c r="DU490" s="383"/>
      <c r="DV490" s="383"/>
      <c r="DW490" s="384"/>
      <c r="ED490" s="17"/>
      <c r="EE490" s="17"/>
      <c r="EF490" s="17"/>
      <c r="EG490" s="17"/>
      <c r="EH490" s="17"/>
      <c r="EI490" s="17"/>
      <c r="EJ490" s="17"/>
      <c r="EK490" s="17"/>
      <c r="EL490" s="17"/>
      <c r="EM490" s="17"/>
      <c r="EN490" s="17"/>
      <c r="EO490" s="17"/>
      <c r="EP490" s="17"/>
      <c r="EQ490" s="17"/>
      <c r="ER490" s="17"/>
      <c r="ES490" s="17"/>
      <c r="ET490" s="17"/>
      <c r="EU490" s="17"/>
      <c r="EV490" s="17"/>
      <c r="EW490" s="17"/>
      <c r="EX490" s="17"/>
      <c r="EY490" s="17"/>
      <c r="EZ490" s="17"/>
      <c r="FA490" s="17"/>
      <c r="FB490" s="17"/>
      <c r="FC490" s="17"/>
      <c r="FD490" s="17"/>
    </row>
    <row r="491" spans="1:160" ht="18.75" customHeight="1" x14ac:dyDescent="0.4">
      <c r="A491" s="5"/>
      <c r="F491" s="393"/>
      <c r="G491" s="394"/>
      <c r="H491" s="394"/>
      <c r="I491" s="394"/>
      <c r="J491" s="394"/>
      <c r="K491" s="394"/>
      <c r="L491" s="394"/>
      <c r="M491" s="394"/>
      <c r="N491" s="394"/>
      <c r="O491" s="394"/>
      <c r="P491" s="394"/>
      <c r="Q491" s="394"/>
      <c r="R491" s="394"/>
      <c r="S491" s="394"/>
      <c r="T491" s="394"/>
      <c r="U491" s="394"/>
      <c r="V491" s="385"/>
      <c r="W491" s="386"/>
      <c r="X491" s="386"/>
      <c r="Y491" s="386"/>
      <c r="Z491" s="386"/>
      <c r="AA491" s="386"/>
      <c r="AB491" s="386"/>
      <c r="AC491" s="386"/>
      <c r="AD491" s="386"/>
      <c r="AE491" s="386"/>
      <c r="AF491" s="386"/>
      <c r="AG491" s="386"/>
      <c r="AH491" s="386"/>
      <c r="AI491" s="386"/>
      <c r="AJ491" s="386"/>
      <c r="AK491" s="386"/>
      <c r="AL491" s="386"/>
      <c r="AM491" s="386"/>
      <c r="AN491" s="386"/>
      <c r="AO491" s="386"/>
      <c r="AP491" s="386"/>
      <c r="AQ491" s="386"/>
      <c r="AR491" s="386"/>
      <c r="AS491" s="386"/>
      <c r="AT491" s="386"/>
      <c r="AU491" s="386"/>
      <c r="AV491" s="386"/>
      <c r="AW491" s="386"/>
      <c r="AX491" s="386"/>
      <c r="AY491" s="386"/>
      <c r="AZ491" s="386"/>
      <c r="BA491" s="386"/>
      <c r="BB491" s="386"/>
      <c r="BC491" s="386"/>
      <c r="BD491" s="386"/>
      <c r="BE491" s="386"/>
      <c r="BF491" s="386"/>
      <c r="BG491" s="386"/>
      <c r="BH491" s="386"/>
      <c r="BI491" s="387"/>
      <c r="BO491" s="5"/>
      <c r="BT491" s="393"/>
      <c r="BU491" s="394"/>
      <c r="BV491" s="394"/>
      <c r="BW491" s="394"/>
      <c r="BX491" s="394"/>
      <c r="BY491" s="394"/>
      <c r="BZ491" s="394"/>
      <c r="CA491" s="394"/>
      <c r="CB491" s="394"/>
      <c r="CC491" s="394"/>
      <c r="CD491" s="394"/>
      <c r="CE491" s="394"/>
      <c r="CF491" s="394"/>
      <c r="CG491" s="394"/>
      <c r="CH491" s="394"/>
      <c r="CI491" s="394"/>
      <c r="CJ491" s="385" t="s">
        <v>367</v>
      </c>
      <c r="CK491" s="386"/>
      <c r="CL491" s="386"/>
      <c r="CM491" s="386"/>
      <c r="CN491" s="386"/>
      <c r="CO491" s="386"/>
      <c r="CP491" s="386"/>
      <c r="CQ491" s="386"/>
      <c r="CR491" s="386"/>
      <c r="CS491" s="386"/>
      <c r="CT491" s="386"/>
      <c r="CU491" s="386"/>
      <c r="CV491" s="386"/>
      <c r="CW491" s="386"/>
      <c r="CX491" s="386"/>
      <c r="CY491" s="386"/>
      <c r="CZ491" s="386"/>
      <c r="DA491" s="386"/>
      <c r="DB491" s="386"/>
      <c r="DC491" s="386"/>
      <c r="DD491" s="386"/>
      <c r="DE491" s="386"/>
      <c r="DF491" s="386"/>
      <c r="DG491" s="386"/>
      <c r="DH491" s="386"/>
      <c r="DI491" s="386"/>
      <c r="DJ491" s="386"/>
      <c r="DK491" s="386"/>
      <c r="DL491" s="386"/>
      <c r="DM491" s="386"/>
      <c r="DN491" s="386"/>
      <c r="DO491" s="386"/>
      <c r="DP491" s="386"/>
      <c r="DQ491" s="386"/>
      <c r="DR491" s="386"/>
      <c r="DS491" s="386"/>
      <c r="DT491" s="386"/>
      <c r="DU491" s="386"/>
      <c r="DV491" s="386"/>
      <c r="DW491" s="387"/>
      <c r="ED491" s="17"/>
      <c r="EE491" s="17"/>
      <c r="EF491" s="17"/>
      <c r="EG491" s="17"/>
      <c r="EH491" s="17"/>
      <c r="EI491" s="17"/>
      <c r="EJ491" s="17"/>
      <c r="EK491" s="17"/>
      <c r="EL491" s="17"/>
      <c r="EM491" s="17"/>
      <c r="EN491" s="17"/>
      <c r="EO491" s="17"/>
      <c r="EP491" s="17"/>
      <c r="EQ491" s="17"/>
      <c r="ER491" s="17"/>
      <c r="ES491" s="17"/>
      <c r="ET491" s="17"/>
      <c r="EU491" s="17"/>
      <c r="EV491" s="17"/>
      <c r="EW491" s="17"/>
      <c r="EX491" s="17"/>
      <c r="EY491" s="17"/>
      <c r="EZ491" s="17"/>
      <c r="FA491" s="17"/>
      <c r="FB491" s="17"/>
      <c r="FC491" s="17"/>
      <c r="FD491" s="17"/>
    </row>
    <row r="492" spans="1:160" ht="18.75" customHeight="1" x14ac:dyDescent="0.4">
      <c r="A492" s="5"/>
      <c r="F492" s="393"/>
      <c r="G492" s="394"/>
      <c r="H492" s="394"/>
      <c r="I492" s="394"/>
      <c r="J492" s="394"/>
      <c r="K492" s="394"/>
      <c r="L492" s="394"/>
      <c r="M492" s="394"/>
      <c r="N492" s="394"/>
      <c r="O492" s="394"/>
      <c r="P492" s="394"/>
      <c r="Q492" s="394"/>
      <c r="R492" s="394"/>
      <c r="S492" s="394"/>
      <c r="T492" s="394"/>
      <c r="U492" s="394"/>
      <c r="V492" s="385"/>
      <c r="W492" s="386"/>
      <c r="X492" s="386"/>
      <c r="Y492" s="386"/>
      <c r="Z492" s="386"/>
      <c r="AA492" s="386"/>
      <c r="AB492" s="386"/>
      <c r="AC492" s="386"/>
      <c r="AD492" s="386"/>
      <c r="AE492" s="386"/>
      <c r="AF492" s="386"/>
      <c r="AG492" s="386"/>
      <c r="AH492" s="386"/>
      <c r="AI492" s="386"/>
      <c r="AJ492" s="386"/>
      <c r="AK492" s="386"/>
      <c r="AL492" s="386"/>
      <c r="AM492" s="386"/>
      <c r="AN492" s="386"/>
      <c r="AO492" s="386"/>
      <c r="AP492" s="386"/>
      <c r="AQ492" s="386"/>
      <c r="AR492" s="386"/>
      <c r="AS492" s="386"/>
      <c r="AT492" s="386"/>
      <c r="AU492" s="386"/>
      <c r="AV492" s="386"/>
      <c r="AW492" s="386"/>
      <c r="AX492" s="386"/>
      <c r="AY492" s="386"/>
      <c r="AZ492" s="386"/>
      <c r="BA492" s="386"/>
      <c r="BB492" s="386"/>
      <c r="BC492" s="386"/>
      <c r="BD492" s="386"/>
      <c r="BE492" s="386"/>
      <c r="BF492" s="386"/>
      <c r="BG492" s="386"/>
      <c r="BH492" s="386"/>
      <c r="BI492" s="387"/>
      <c r="BO492" s="5"/>
      <c r="BT492" s="393"/>
      <c r="BU492" s="394"/>
      <c r="BV492" s="394"/>
      <c r="BW492" s="394"/>
      <c r="BX492" s="394"/>
      <c r="BY492" s="394"/>
      <c r="BZ492" s="394"/>
      <c r="CA492" s="394"/>
      <c r="CB492" s="394"/>
      <c r="CC492" s="394"/>
      <c r="CD492" s="394"/>
      <c r="CE492" s="394"/>
      <c r="CF492" s="394"/>
      <c r="CG492" s="394"/>
      <c r="CH492" s="394"/>
      <c r="CI492" s="394"/>
      <c r="CJ492" s="385" t="s">
        <v>177</v>
      </c>
      <c r="CK492" s="386"/>
      <c r="CL492" s="386"/>
      <c r="CM492" s="386"/>
      <c r="CN492" s="386"/>
      <c r="CO492" s="386"/>
      <c r="CP492" s="386"/>
      <c r="CQ492" s="386"/>
      <c r="CR492" s="386"/>
      <c r="CS492" s="386"/>
      <c r="CT492" s="386"/>
      <c r="CU492" s="386"/>
      <c r="CV492" s="386"/>
      <c r="CW492" s="386"/>
      <c r="CX492" s="386"/>
      <c r="CY492" s="386"/>
      <c r="CZ492" s="386"/>
      <c r="DA492" s="386"/>
      <c r="DB492" s="386"/>
      <c r="DC492" s="386"/>
      <c r="DD492" s="386"/>
      <c r="DE492" s="386"/>
      <c r="DF492" s="386"/>
      <c r="DG492" s="386"/>
      <c r="DH492" s="386"/>
      <c r="DI492" s="386"/>
      <c r="DJ492" s="386"/>
      <c r="DK492" s="386"/>
      <c r="DL492" s="386"/>
      <c r="DM492" s="386"/>
      <c r="DN492" s="386"/>
      <c r="DO492" s="386"/>
      <c r="DP492" s="386"/>
      <c r="DQ492" s="386"/>
      <c r="DR492" s="386"/>
      <c r="DS492" s="386"/>
      <c r="DT492" s="386"/>
      <c r="DU492" s="386"/>
      <c r="DV492" s="386"/>
      <c r="DW492" s="387"/>
      <c r="ED492" s="17"/>
      <c r="EE492" s="17"/>
      <c r="EF492" s="17"/>
      <c r="EG492" s="17"/>
      <c r="EH492" s="17"/>
      <c r="EI492" s="17"/>
      <c r="EJ492" s="17"/>
      <c r="EK492" s="17"/>
      <c r="EL492" s="17"/>
      <c r="EM492" s="17"/>
      <c r="EN492" s="17"/>
      <c r="EO492" s="17"/>
      <c r="EP492" s="17"/>
      <c r="EQ492" s="17"/>
      <c r="ER492" s="17"/>
      <c r="ES492" s="17"/>
      <c r="ET492" s="17"/>
      <c r="EU492" s="17"/>
      <c r="EV492" s="17"/>
      <c r="EW492" s="17"/>
      <c r="EX492" s="17"/>
      <c r="EY492" s="17"/>
      <c r="EZ492" s="17"/>
      <c r="FA492" s="17"/>
      <c r="FB492" s="17"/>
      <c r="FC492" s="17"/>
      <c r="FD492" s="17"/>
    </row>
    <row r="493" spans="1:160" ht="18.75" customHeight="1" x14ac:dyDescent="0.4">
      <c r="A493" s="5"/>
      <c r="F493" s="395"/>
      <c r="G493" s="396"/>
      <c r="H493" s="396"/>
      <c r="I493" s="396"/>
      <c r="J493" s="396"/>
      <c r="K493" s="396"/>
      <c r="L493" s="396"/>
      <c r="M493" s="396"/>
      <c r="N493" s="396"/>
      <c r="O493" s="396"/>
      <c r="P493" s="396"/>
      <c r="Q493" s="396"/>
      <c r="R493" s="396"/>
      <c r="S493" s="396"/>
      <c r="T493" s="396"/>
      <c r="U493" s="396"/>
      <c r="V493" s="388"/>
      <c r="W493" s="389"/>
      <c r="X493" s="389"/>
      <c r="Y493" s="389"/>
      <c r="Z493" s="389"/>
      <c r="AA493" s="389"/>
      <c r="AB493" s="389"/>
      <c r="AC493" s="389"/>
      <c r="AD493" s="389"/>
      <c r="AE493" s="389"/>
      <c r="AF493" s="389"/>
      <c r="AG493" s="389"/>
      <c r="AH493" s="389"/>
      <c r="AI493" s="389"/>
      <c r="AJ493" s="389"/>
      <c r="AK493" s="389"/>
      <c r="AL493" s="389"/>
      <c r="AM493" s="389"/>
      <c r="AN493" s="389"/>
      <c r="AO493" s="389"/>
      <c r="AP493" s="389"/>
      <c r="AQ493" s="389"/>
      <c r="AR493" s="389"/>
      <c r="AS493" s="389"/>
      <c r="AT493" s="389"/>
      <c r="AU493" s="389"/>
      <c r="AV493" s="389"/>
      <c r="AW493" s="389"/>
      <c r="AX493" s="389"/>
      <c r="AY493" s="389"/>
      <c r="AZ493" s="389"/>
      <c r="BA493" s="389"/>
      <c r="BB493" s="389"/>
      <c r="BC493" s="389"/>
      <c r="BD493" s="389"/>
      <c r="BE493" s="389"/>
      <c r="BF493" s="389"/>
      <c r="BG493" s="389"/>
      <c r="BH493" s="389"/>
      <c r="BI493" s="390"/>
      <c r="BO493" s="5"/>
      <c r="BT493" s="395"/>
      <c r="BU493" s="396"/>
      <c r="BV493" s="396"/>
      <c r="BW493" s="396"/>
      <c r="BX493" s="396"/>
      <c r="BY493" s="396"/>
      <c r="BZ493" s="396"/>
      <c r="CA493" s="396"/>
      <c r="CB493" s="396"/>
      <c r="CC493" s="396"/>
      <c r="CD493" s="396"/>
      <c r="CE493" s="396"/>
      <c r="CF493" s="396"/>
      <c r="CG493" s="396"/>
      <c r="CH493" s="396"/>
      <c r="CI493" s="396"/>
      <c r="CJ493" s="388" t="s">
        <v>242</v>
      </c>
      <c r="CK493" s="389"/>
      <c r="CL493" s="389"/>
      <c r="CM493" s="389"/>
      <c r="CN493" s="389"/>
      <c r="CO493" s="389"/>
      <c r="CP493" s="389"/>
      <c r="CQ493" s="389"/>
      <c r="CR493" s="389"/>
      <c r="CS493" s="389"/>
      <c r="CT493" s="389"/>
      <c r="CU493" s="389"/>
      <c r="CV493" s="389"/>
      <c r="CW493" s="389"/>
      <c r="CX493" s="389"/>
      <c r="CY493" s="389"/>
      <c r="CZ493" s="389"/>
      <c r="DA493" s="389"/>
      <c r="DB493" s="389"/>
      <c r="DC493" s="389"/>
      <c r="DD493" s="389"/>
      <c r="DE493" s="389"/>
      <c r="DF493" s="389"/>
      <c r="DG493" s="389"/>
      <c r="DH493" s="389"/>
      <c r="DI493" s="389"/>
      <c r="DJ493" s="389"/>
      <c r="DK493" s="389"/>
      <c r="DL493" s="389"/>
      <c r="DM493" s="389"/>
      <c r="DN493" s="389"/>
      <c r="DO493" s="389"/>
      <c r="DP493" s="389"/>
      <c r="DQ493" s="389"/>
      <c r="DR493" s="389"/>
      <c r="DS493" s="389"/>
      <c r="DT493" s="389"/>
      <c r="DU493" s="389"/>
      <c r="DV493" s="389"/>
      <c r="DW493" s="390"/>
      <c r="ED493" s="17"/>
      <c r="EE493" s="17"/>
      <c r="EF493" s="17"/>
      <c r="EG493" s="17"/>
      <c r="EH493" s="17"/>
      <c r="EI493" s="17"/>
      <c r="EJ493" s="17"/>
      <c r="EK493" s="17"/>
      <c r="EL493" s="17"/>
      <c r="EM493" s="17"/>
      <c r="EN493" s="17"/>
      <c r="EO493" s="17"/>
      <c r="EP493" s="17"/>
      <c r="EQ493" s="17"/>
      <c r="ER493" s="17"/>
      <c r="ES493" s="17"/>
      <c r="ET493" s="17"/>
      <c r="EU493" s="17"/>
      <c r="EV493" s="17"/>
      <c r="EW493" s="17"/>
      <c r="EX493" s="17"/>
      <c r="EY493" s="17"/>
      <c r="EZ493" s="17"/>
      <c r="FA493" s="17"/>
      <c r="FB493" s="17"/>
      <c r="FC493" s="17"/>
      <c r="FD493" s="17"/>
    </row>
    <row r="494" spans="1:160" ht="18.75" customHeight="1" x14ac:dyDescent="0.4">
      <c r="A494" s="5"/>
      <c r="F494" s="391" t="s">
        <v>287</v>
      </c>
      <c r="G494" s="392"/>
      <c r="H494" s="392"/>
      <c r="I494" s="392"/>
      <c r="J494" s="392"/>
      <c r="K494" s="392"/>
      <c r="L494" s="392"/>
      <c r="M494" s="392"/>
      <c r="N494" s="392"/>
      <c r="O494" s="392"/>
      <c r="P494" s="392"/>
      <c r="Q494" s="392"/>
      <c r="R494" s="392"/>
      <c r="S494" s="392"/>
      <c r="T494" s="392"/>
      <c r="U494" s="392"/>
      <c r="V494" s="382"/>
      <c r="W494" s="383"/>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c r="AS494" s="383"/>
      <c r="AT494" s="383"/>
      <c r="AU494" s="383"/>
      <c r="AV494" s="383"/>
      <c r="AW494" s="383"/>
      <c r="AX494" s="383"/>
      <c r="AY494" s="383"/>
      <c r="AZ494" s="383"/>
      <c r="BA494" s="383"/>
      <c r="BB494" s="383"/>
      <c r="BC494" s="383"/>
      <c r="BD494" s="383"/>
      <c r="BE494" s="383"/>
      <c r="BF494" s="383"/>
      <c r="BG494" s="383"/>
      <c r="BH494" s="383"/>
      <c r="BI494" s="384"/>
      <c r="BO494" s="5"/>
      <c r="BT494" s="391" t="s">
        <v>287</v>
      </c>
      <c r="BU494" s="392"/>
      <c r="BV494" s="392"/>
      <c r="BW494" s="392"/>
      <c r="BX494" s="392"/>
      <c r="BY494" s="392"/>
      <c r="BZ494" s="392"/>
      <c r="CA494" s="392"/>
      <c r="CB494" s="392"/>
      <c r="CC494" s="392"/>
      <c r="CD494" s="392"/>
      <c r="CE494" s="392"/>
      <c r="CF494" s="392"/>
      <c r="CG494" s="392"/>
      <c r="CH494" s="392"/>
      <c r="CI494" s="392"/>
      <c r="CJ494" s="382" t="s">
        <v>7</v>
      </c>
      <c r="CK494" s="383"/>
      <c r="CL494" s="383"/>
      <c r="CM494" s="383"/>
      <c r="CN494" s="383"/>
      <c r="CO494" s="383"/>
      <c r="CP494" s="383"/>
      <c r="CQ494" s="383"/>
      <c r="CR494" s="383"/>
      <c r="CS494" s="383"/>
      <c r="CT494" s="383"/>
      <c r="CU494" s="383"/>
      <c r="CV494" s="383"/>
      <c r="CW494" s="383"/>
      <c r="CX494" s="383"/>
      <c r="CY494" s="383"/>
      <c r="CZ494" s="383"/>
      <c r="DA494" s="383"/>
      <c r="DB494" s="383"/>
      <c r="DC494" s="383"/>
      <c r="DD494" s="383"/>
      <c r="DE494" s="383"/>
      <c r="DF494" s="383"/>
      <c r="DG494" s="383"/>
      <c r="DH494" s="383"/>
      <c r="DI494" s="383"/>
      <c r="DJ494" s="383"/>
      <c r="DK494" s="383"/>
      <c r="DL494" s="383"/>
      <c r="DM494" s="383"/>
      <c r="DN494" s="383"/>
      <c r="DO494" s="383"/>
      <c r="DP494" s="383"/>
      <c r="DQ494" s="383"/>
      <c r="DR494" s="383"/>
      <c r="DS494" s="383"/>
      <c r="DT494" s="383"/>
      <c r="DU494" s="383"/>
      <c r="DV494" s="383"/>
      <c r="DW494" s="384"/>
      <c r="ED494" s="17"/>
      <c r="EE494" s="17"/>
      <c r="EF494" s="17"/>
      <c r="EG494" s="17"/>
      <c r="EH494" s="17"/>
      <c r="EI494" s="17"/>
      <c r="EJ494" s="17"/>
      <c r="EK494" s="17"/>
      <c r="EL494" s="17"/>
      <c r="EM494" s="17"/>
      <c r="EN494" s="17"/>
      <c r="EO494" s="17"/>
      <c r="EP494" s="17"/>
      <c r="EQ494" s="17"/>
      <c r="ER494" s="17"/>
      <c r="ES494" s="17"/>
      <c r="ET494" s="17"/>
      <c r="EU494" s="17"/>
      <c r="EV494" s="17"/>
      <c r="EW494" s="17"/>
      <c r="EX494" s="17"/>
      <c r="EY494" s="17"/>
      <c r="EZ494" s="17"/>
      <c r="FA494" s="17"/>
      <c r="FB494" s="17"/>
      <c r="FC494" s="17"/>
      <c r="FD494" s="17"/>
    </row>
    <row r="495" spans="1:160" ht="18.75" customHeight="1" x14ac:dyDescent="0.4">
      <c r="A495" s="5"/>
      <c r="F495" s="395"/>
      <c r="G495" s="396"/>
      <c r="H495" s="396"/>
      <c r="I495" s="396"/>
      <c r="J495" s="396"/>
      <c r="K495" s="396"/>
      <c r="L495" s="396"/>
      <c r="M495" s="396"/>
      <c r="N495" s="396"/>
      <c r="O495" s="396"/>
      <c r="P495" s="396"/>
      <c r="Q495" s="396"/>
      <c r="R495" s="396"/>
      <c r="S495" s="396"/>
      <c r="T495" s="396"/>
      <c r="U495" s="396"/>
      <c r="V495" s="388"/>
      <c r="W495" s="389"/>
      <c r="X495" s="389"/>
      <c r="Y495" s="389"/>
      <c r="Z495" s="389"/>
      <c r="AA495" s="389"/>
      <c r="AB495" s="389"/>
      <c r="AC495" s="389"/>
      <c r="AD495" s="389"/>
      <c r="AE495" s="389"/>
      <c r="AF495" s="389"/>
      <c r="AG495" s="389"/>
      <c r="AH495" s="389"/>
      <c r="AI495" s="389"/>
      <c r="AJ495" s="389"/>
      <c r="AK495" s="389"/>
      <c r="AL495" s="389"/>
      <c r="AM495" s="389"/>
      <c r="AN495" s="389"/>
      <c r="AO495" s="389"/>
      <c r="AP495" s="389"/>
      <c r="AQ495" s="389"/>
      <c r="AR495" s="389"/>
      <c r="AS495" s="389"/>
      <c r="AT495" s="389"/>
      <c r="AU495" s="389"/>
      <c r="AV495" s="389"/>
      <c r="AW495" s="389"/>
      <c r="AX495" s="389"/>
      <c r="AY495" s="389"/>
      <c r="AZ495" s="389"/>
      <c r="BA495" s="389"/>
      <c r="BB495" s="389"/>
      <c r="BC495" s="389"/>
      <c r="BD495" s="389"/>
      <c r="BE495" s="389"/>
      <c r="BF495" s="389"/>
      <c r="BG495" s="389"/>
      <c r="BH495" s="389"/>
      <c r="BI495" s="390"/>
      <c r="BO495" s="5"/>
      <c r="BT495" s="395"/>
      <c r="BU495" s="396"/>
      <c r="BV495" s="396"/>
      <c r="BW495" s="396"/>
      <c r="BX495" s="396"/>
      <c r="BY495" s="396"/>
      <c r="BZ495" s="396"/>
      <c r="CA495" s="396"/>
      <c r="CB495" s="396"/>
      <c r="CC495" s="396"/>
      <c r="CD495" s="396"/>
      <c r="CE495" s="396"/>
      <c r="CF495" s="396"/>
      <c r="CG495" s="396"/>
      <c r="CH495" s="396"/>
      <c r="CI495" s="396"/>
      <c r="CJ495" s="388" t="s">
        <v>127</v>
      </c>
      <c r="CK495" s="389"/>
      <c r="CL495" s="389"/>
      <c r="CM495" s="389"/>
      <c r="CN495" s="389"/>
      <c r="CO495" s="389"/>
      <c r="CP495" s="389"/>
      <c r="CQ495" s="389"/>
      <c r="CR495" s="389"/>
      <c r="CS495" s="389"/>
      <c r="CT495" s="389"/>
      <c r="CU495" s="389"/>
      <c r="CV495" s="389"/>
      <c r="CW495" s="389"/>
      <c r="CX495" s="389"/>
      <c r="CY495" s="389"/>
      <c r="CZ495" s="389"/>
      <c r="DA495" s="389"/>
      <c r="DB495" s="389"/>
      <c r="DC495" s="389"/>
      <c r="DD495" s="389"/>
      <c r="DE495" s="389"/>
      <c r="DF495" s="389"/>
      <c r="DG495" s="389"/>
      <c r="DH495" s="389"/>
      <c r="DI495" s="389"/>
      <c r="DJ495" s="389"/>
      <c r="DK495" s="389"/>
      <c r="DL495" s="389"/>
      <c r="DM495" s="389"/>
      <c r="DN495" s="389"/>
      <c r="DO495" s="389"/>
      <c r="DP495" s="389"/>
      <c r="DQ495" s="389"/>
      <c r="DR495" s="389"/>
      <c r="DS495" s="389"/>
      <c r="DT495" s="389"/>
      <c r="DU495" s="389"/>
      <c r="DV495" s="389"/>
      <c r="DW495" s="390"/>
      <c r="ED495" s="17"/>
      <c r="EE495" s="17"/>
      <c r="EF495" s="17"/>
      <c r="EG495" s="17"/>
      <c r="EH495" s="17"/>
      <c r="EI495" s="17"/>
      <c r="EJ495" s="17"/>
      <c r="EK495" s="17"/>
      <c r="EL495" s="17"/>
      <c r="EM495" s="17"/>
      <c r="EN495" s="17"/>
      <c r="EO495" s="17"/>
      <c r="EP495" s="17"/>
      <c r="EQ495" s="17"/>
      <c r="ER495" s="17"/>
      <c r="ES495" s="17"/>
      <c r="ET495" s="17"/>
      <c r="EU495" s="17"/>
      <c r="EV495" s="17"/>
      <c r="EW495" s="17"/>
      <c r="EX495" s="17"/>
      <c r="EY495" s="17"/>
      <c r="EZ495" s="17"/>
      <c r="FA495" s="17"/>
      <c r="FB495" s="17"/>
      <c r="FC495" s="17"/>
      <c r="FD495" s="17"/>
    </row>
    <row r="496" spans="1:160" ht="18.75" customHeight="1" x14ac:dyDescent="0.4">
      <c r="A496" s="5"/>
      <c r="F496" s="391" t="s">
        <v>289</v>
      </c>
      <c r="G496" s="392"/>
      <c r="H496" s="392"/>
      <c r="I496" s="392"/>
      <c r="J496" s="392"/>
      <c r="K496" s="392"/>
      <c r="L496" s="392"/>
      <c r="M496" s="392"/>
      <c r="N496" s="392"/>
      <c r="O496" s="392"/>
      <c r="P496" s="392"/>
      <c r="Q496" s="392"/>
      <c r="R496" s="392"/>
      <c r="S496" s="392"/>
      <c r="T496" s="392"/>
      <c r="U496" s="392"/>
      <c r="V496" s="382"/>
      <c r="W496" s="383"/>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c r="AS496" s="383"/>
      <c r="AT496" s="383"/>
      <c r="AU496" s="383"/>
      <c r="AV496" s="383"/>
      <c r="AW496" s="383"/>
      <c r="AX496" s="383"/>
      <c r="AY496" s="383"/>
      <c r="AZ496" s="383"/>
      <c r="BA496" s="383"/>
      <c r="BB496" s="383"/>
      <c r="BC496" s="383"/>
      <c r="BD496" s="383"/>
      <c r="BE496" s="383"/>
      <c r="BF496" s="383"/>
      <c r="BG496" s="383"/>
      <c r="BH496" s="383"/>
      <c r="BI496" s="384"/>
      <c r="BO496" s="5"/>
      <c r="BT496" s="391" t="s">
        <v>289</v>
      </c>
      <c r="BU496" s="392"/>
      <c r="BV496" s="392"/>
      <c r="BW496" s="392"/>
      <c r="BX496" s="392"/>
      <c r="BY496" s="392"/>
      <c r="BZ496" s="392"/>
      <c r="CA496" s="392"/>
      <c r="CB496" s="392"/>
      <c r="CC496" s="392"/>
      <c r="CD496" s="392"/>
      <c r="CE496" s="392"/>
      <c r="CF496" s="392"/>
      <c r="CG496" s="392"/>
      <c r="CH496" s="392"/>
      <c r="CI496" s="392"/>
      <c r="CJ496" s="382" t="s">
        <v>292</v>
      </c>
      <c r="CK496" s="383"/>
      <c r="CL496" s="383"/>
      <c r="CM496" s="383"/>
      <c r="CN496" s="383"/>
      <c r="CO496" s="383"/>
      <c r="CP496" s="383"/>
      <c r="CQ496" s="383"/>
      <c r="CR496" s="383"/>
      <c r="CS496" s="383"/>
      <c r="CT496" s="383"/>
      <c r="CU496" s="383"/>
      <c r="CV496" s="383"/>
      <c r="CW496" s="383"/>
      <c r="CX496" s="383"/>
      <c r="CY496" s="383"/>
      <c r="CZ496" s="383"/>
      <c r="DA496" s="383"/>
      <c r="DB496" s="383"/>
      <c r="DC496" s="383"/>
      <c r="DD496" s="383"/>
      <c r="DE496" s="383"/>
      <c r="DF496" s="383"/>
      <c r="DG496" s="383"/>
      <c r="DH496" s="383"/>
      <c r="DI496" s="383"/>
      <c r="DJ496" s="383"/>
      <c r="DK496" s="383"/>
      <c r="DL496" s="383"/>
      <c r="DM496" s="383"/>
      <c r="DN496" s="383"/>
      <c r="DO496" s="383"/>
      <c r="DP496" s="383"/>
      <c r="DQ496" s="383"/>
      <c r="DR496" s="383"/>
      <c r="DS496" s="383"/>
      <c r="DT496" s="383"/>
      <c r="DU496" s="383"/>
      <c r="DV496" s="383"/>
      <c r="DW496" s="384"/>
      <c r="ED496" s="17"/>
      <c r="EE496" s="17"/>
      <c r="EF496" s="17"/>
      <c r="EG496" s="17"/>
      <c r="EH496" s="17"/>
      <c r="EI496" s="17"/>
      <c r="EJ496" s="17"/>
      <c r="EK496" s="17"/>
      <c r="EL496" s="17"/>
      <c r="EM496" s="17"/>
      <c r="EN496" s="17"/>
      <c r="EO496" s="17"/>
      <c r="EP496" s="17"/>
      <c r="EQ496" s="17"/>
      <c r="ER496" s="17"/>
      <c r="ES496" s="17"/>
      <c r="ET496" s="17"/>
      <c r="EU496" s="17"/>
      <c r="EV496" s="17"/>
      <c r="EW496" s="17"/>
      <c r="EX496" s="17"/>
      <c r="EY496" s="17"/>
      <c r="EZ496" s="17"/>
      <c r="FA496" s="17"/>
      <c r="FB496" s="17"/>
      <c r="FC496" s="17"/>
      <c r="FD496" s="17"/>
    </row>
    <row r="497" spans="1:169" ht="18.75" customHeight="1" x14ac:dyDescent="0.4">
      <c r="A497" s="5"/>
      <c r="F497" s="395"/>
      <c r="G497" s="396"/>
      <c r="H497" s="396"/>
      <c r="I497" s="396"/>
      <c r="J497" s="396"/>
      <c r="K497" s="396"/>
      <c r="L497" s="396"/>
      <c r="M497" s="396"/>
      <c r="N497" s="396"/>
      <c r="O497" s="396"/>
      <c r="P497" s="396"/>
      <c r="Q497" s="396"/>
      <c r="R497" s="396"/>
      <c r="S497" s="396"/>
      <c r="T497" s="396"/>
      <c r="U497" s="396"/>
      <c r="V497" s="388"/>
      <c r="W497" s="389"/>
      <c r="X497" s="389"/>
      <c r="Y497" s="389"/>
      <c r="Z497" s="389"/>
      <c r="AA497" s="389"/>
      <c r="AB497" s="389"/>
      <c r="AC497" s="389"/>
      <c r="AD497" s="389"/>
      <c r="AE497" s="389"/>
      <c r="AF497" s="389"/>
      <c r="AG497" s="389"/>
      <c r="AH497" s="389"/>
      <c r="AI497" s="389"/>
      <c r="AJ497" s="389"/>
      <c r="AK497" s="389"/>
      <c r="AL497" s="389"/>
      <c r="AM497" s="389"/>
      <c r="AN497" s="389"/>
      <c r="AO497" s="389"/>
      <c r="AP497" s="389"/>
      <c r="AQ497" s="389"/>
      <c r="AR497" s="389"/>
      <c r="AS497" s="389"/>
      <c r="AT497" s="389"/>
      <c r="AU497" s="389"/>
      <c r="AV497" s="389"/>
      <c r="AW497" s="389"/>
      <c r="AX497" s="389"/>
      <c r="AY497" s="389"/>
      <c r="AZ497" s="389"/>
      <c r="BA497" s="389"/>
      <c r="BB497" s="389"/>
      <c r="BC497" s="389"/>
      <c r="BD497" s="389"/>
      <c r="BE497" s="389"/>
      <c r="BF497" s="389"/>
      <c r="BG497" s="389"/>
      <c r="BH497" s="389"/>
      <c r="BI497" s="390"/>
      <c r="BO497" s="5"/>
      <c r="BT497" s="395"/>
      <c r="BU497" s="396"/>
      <c r="BV497" s="396"/>
      <c r="BW497" s="396"/>
      <c r="BX497" s="396"/>
      <c r="BY497" s="396"/>
      <c r="BZ497" s="396"/>
      <c r="CA497" s="396"/>
      <c r="CB497" s="396"/>
      <c r="CC497" s="396"/>
      <c r="CD497" s="396"/>
      <c r="CE497" s="396"/>
      <c r="CF497" s="396"/>
      <c r="CG497" s="396"/>
      <c r="CH497" s="396"/>
      <c r="CI497" s="396"/>
      <c r="CJ497" s="388" t="s">
        <v>295</v>
      </c>
      <c r="CK497" s="389"/>
      <c r="CL497" s="389"/>
      <c r="CM497" s="389"/>
      <c r="CN497" s="389"/>
      <c r="CO497" s="389"/>
      <c r="CP497" s="389"/>
      <c r="CQ497" s="389"/>
      <c r="CR497" s="389"/>
      <c r="CS497" s="389"/>
      <c r="CT497" s="389"/>
      <c r="CU497" s="389"/>
      <c r="CV497" s="389"/>
      <c r="CW497" s="389"/>
      <c r="CX497" s="389"/>
      <c r="CY497" s="389"/>
      <c r="CZ497" s="389"/>
      <c r="DA497" s="389"/>
      <c r="DB497" s="389"/>
      <c r="DC497" s="389"/>
      <c r="DD497" s="389"/>
      <c r="DE497" s="389"/>
      <c r="DF497" s="389"/>
      <c r="DG497" s="389"/>
      <c r="DH497" s="389"/>
      <c r="DI497" s="389"/>
      <c r="DJ497" s="389"/>
      <c r="DK497" s="389"/>
      <c r="DL497" s="389"/>
      <c r="DM497" s="389"/>
      <c r="DN497" s="389"/>
      <c r="DO497" s="389"/>
      <c r="DP497" s="389"/>
      <c r="DQ497" s="389"/>
      <c r="DR497" s="389"/>
      <c r="DS497" s="389"/>
      <c r="DT497" s="389"/>
      <c r="DU497" s="389"/>
      <c r="DV497" s="389"/>
      <c r="DW497" s="390"/>
      <c r="ED497" s="17"/>
      <c r="EE497" s="17"/>
      <c r="EF497" s="17"/>
      <c r="EG497" s="17"/>
      <c r="EH497" s="17"/>
      <c r="EI497" s="17"/>
      <c r="EJ497" s="17"/>
      <c r="EK497" s="17"/>
      <c r="EL497" s="17"/>
      <c r="EM497" s="17"/>
      <c r="EN497" s="17"/>
      <c r="EO497" s="17"/>
      <c r="EP497" s="17"/>
      <c r="EQ497" s="17"/>
      <c r="ER497" s="17"/>
      <c r="ES497" s="17"/>
      <c r="ET497" s="17"/>
      <c r="EU497" s="17"/>
      <c r="EV497" s="17"/>
      <c r="EW497" s="17"/>
      <c r="EX497" s="17"/>
      <c r="EY497" s="17"/>
      <c r="EZ497" s="17"/>
      <c r="FA497" s="17"/>
      <c r="FB497" s="17"/>
      <c r="FC497" s="17"/>
      <c r="FD497" s="17"/>
    </row>
    <row r="498" spans="1:169" ht="18.75" customHeight="1" x14ac:dyDescent="0.4">
      <c r="A498" s="5"/>
      <c r="F498" s="398" t="s">
        <v>290</v>
      </c>
      <c r="G498" s="399"/>
      <c r="H498" s="399"/>
      <c r="I498" s="399"/>
      <c r="J498" s="399"/>
      <c r="K498" s="399"/>
      <c r="L498" s="399"/>
      <c r="M498" s="399"/>
      <c r="N498" s="399"/>
      <c r="O498" s="399"/>
      <c r="P498" s="399"/>
      <c r="Q498" s="399"/>
      <c r="R498" s="399"/>
      <c r="S498" s="399"/>
      <c r="T498" s="399"/>
      <c r="U498" s="400"/>
      <c r="V498" s="401"/>
      <c r="W498" s="402"/>
      <c r="X498" s="402"/>
      <c r="Y498" s="402"/>
      <c r="Z498" s="402"/>
      <c r="AA498" s="402"/>
      <c r="AB498" s="402"/>
      <c r="AC498" s="402"/>
      <c r="AD498" s="402"/>
      <c r="AE498" s="402"/>
      <c r="AF498" s="402"/>
      <c r="AG498" s="402"/>
      <c r="AH498" s="402"/>
      <c r="AI498" s="402"/>
      <c r="AJ498" s="402"/>
      <c r="AK498" s="402"/>
      <c r="AL498" s="402"/>
      <c r="AM498" s="402"/>
      <c r="AN498" s="402"/>
      <c r="AO498" s="402"/>
      <c r="AP498" s="402"/>
      <c r="AQ498" s="402"/>
      <c r="AR498" s="402"/>
      <c r="AS498" s="402"/>
      <c r="AT498" s="402"/>
      <c r="AU498" s="402"/>
      <c r="AV498" s="402"/>
      <c r="AW498" s="402"/>
      <c r="AX498" s="402"/>
      <c r="AY498" s="402"/>
      <c r="AZ498" s="402"/>
      <c r="BA498" s="402"/>
      <c r="BB498" s="402"/>
      <c r="BC498" s="402"/>
      <c r="BD498" s="402"/>
      <c r="BE498" s="402"/>
      <c r="BF498" s="402"/>
      <c r="BG498" s="402"/>
      <c r="BH498" s="402"/>
      <c r="BI498" s="403"/>
      <c r="BO498" s="5"/>
      <c r="BT498" s="398" t="s">
        <v>290</v>
      </c>
      <c r="BU498" s="399"/>
      <c r="BV498" s="399"/>
      <c r="BW498" s="399"/>
      <c r="BX498" s="399"/>
      <c r="BY498" s="399"/>
      <c r="BZ498" s="399"/>
      <c r="CA498" s="399"/>
      <c r="CB498" s="399"/>
      <c r="CC498" s="399"/>
      <c r="CD498" s="399"/>
      <c r="CE498" s="399"/>
      <c r="CF498" s="399"/>
      <c r="CG498" s="399"/>
      <c r="CH498" s="399"/>
      <c r="CI498" s="400"/>
      <c r="CJ498" s="401" t="s">
        <v>468</v>
      </c>
      <c r="CK498" s="402"/>
      <c r="CL498" s="402"/>
      <c r="CM498" s="402"/>
      <c r="CN498" s="402"/>
      <c r="CO498" s="402"/>
      <c r="CP498" s="402"/>
      <c r="CQ498" s="402"/>
      <c r="CR498" s="402"/>
      <c r="CS498" s="402"/>
      <c r="CT498" s="402"/>
      <c r="CU498" s="402"/>
      <c r="CV498" s="402"/>
      <c r="CW498" s="402"/>
      <c r="CX498" s="402"/>
      <c r="CY498" s="402"/>
      <c r="CZ498" s="402"/>
      <c r="DA498" s="402"/>
      <c r="DB498" s="402"/>
      <c r="DC498" s="402"/>
      <c r="DD498" s="402"/>
      <c r="DE498" s="402"/>
      <c r="DF498" s="402"/>
      <c r="DG498" s="402"/>
      <c r="DH498" s="402"/>
      <c r="DI498" s="402"/>
      <c r="DJ498" s="402"/>
      <c r="DK498" s="402"/>
      <c r="DL498" s="402"/>
      <c r="DM498" s="402"/>
      <c r="DN498" s="402"/>
      <c r="DO498" s="402"/>
      <c r="DP498" s="402"/>
      <c r="DQ498" s="402"/>
      <c r="DR498" s="402"/>
      <c r="DS498" s="402"/>
      <c r="DT498" s="402"/>
      <c r="DU498" s="402"/>
      <c r="DV498" s="402"/>
      <c r="DW498" s="403"/>
      <c r="ED498" s="17"/>
      <c r="EE498" s="17"/>
      <c r="EF498" s="17"/>
      <c r="EG498" s="17"/>
      <c r="EH498" s="17"/>
      <c r="EI498" s="17"/>
      <c r="EJ498" s="17"/>
      <c r="EK498" s="17"/>
      <c r="EL498" s="17"/>
      <c r="EM498" s="17"/>
      <c r="EN498" s="17"/>
      <c r="EO498" s="17"/>
      <c r="EP498" s="17"/>
      <c r="EQ498" s="17"/>
      <c r="ER498" s="17"/>
      <c r="ES498" s="17"/>
      <c r="ET498" s="17"/>
      <c r="EU498" s="17"/>
      <c r="EV498" s="17"/>
      <c r="EW498" s="17"/>
      <c r="EX498" s="17"/>
      <c r="EY498" s="17"/>
      <c r="EZ498" s="17"/>
      <c r="FA498" s="17"/>
      <c r="FB498" s="17"/>
      <c r="FC498" s="17"/>
      <c r="FD498" s="17"/>
    </row>
    <row r="499" spans="1:169" ht="18.75" customHeight="1" x14ac:dyDescent="0.4">
      <c r="A499" s="5"/>
      <c r="F499" s="404" t="s">
        <v>291</v>
      </c>
      <c r="G499" s="405"/>
      <c r="H499" s="405"/>
      <c r="I499" s="405"/>
      <c r="J499" s="405"/>
      <c r="K499" s="405"/>
      <c r="L499" s="405"/>
      <c r="M499" s="405"/>
      <c r="N499" s="405"/>
      <c r="O499" s="405"/>
      <c r="P499" s="405"/>
      <c r="Q499" s="405"/>
      <c r="R499" s="405"/>
      <c r="S499" s="405"/>
      <c r="T499" s="405"/>
      <c r="U499" s="405"/>
      <c r="V499" s="406"/>
      <c r="W499" s="407"/>
      <c r="X499" s="407"/>
      <c r="Y499" s="407"/>
      <c r="Z499" s="407"/>
      <c r="AA499" s="407"/>
      <c r="AB499" s="407"/>
      <c r="AC499" s="407"/>
      <c r="AD499" s="407"/>
      <c r="AE499" s="407"/>
      <c r="AF499" s="407"/>
      <c r="AG499" s="407"/>
      <c r="AH499" s="407"/>
      <c r="AI499" s="407"/>
      <c r="AJ499" s="407"/>
      <c r="AK499" s="407"/>
      <c r="AL499" s="407"/>
      <c r="AM499" s="407"/>
      <c r="AN499" s="407"/>
      <c r="AO499" s="407"/>
      <c r="AP499" s="407"/>
      <c r="AQ499" s="407"/>
      <c r="AR499" s="407"/>
      <c r="AS499" s="407"/>
      <c r="AT499" s="407"/>
      <c r="AU499" s="407"/>
      <c r="AV499" s="407"/>
      <c r="AW499" s="407"/>
      <c r="AX499" s="407"/>
      <c r="AY499" s="407"/>
      <c r="AZ499" s="407"/>
      <c r="BA499" s="407"/>
      <c r="BB499" s="407"/>
      <c r="BC499" s="407"/>
      <c r="BD499" s="407"/>
      <c r="BE499" s="407"/>
      <c r="BF499" s="407"/>
      <c r="BG499" s="407"/>
      <c r="BH499" s="407"/>
      <c r="BI499" s="408"/>
      <c r="BO499" s="5"/>
      <c r="BT499" s="404" t="s">
        <v>291</v>
      </c>
      <c r="BU499" s="405"/>
      <c r="BV499" s="405"/>
      <c r="BW499" s="405"/>
      <c r="BX499" s="405"/>
      <c r="BY499" s="405"/>
      <c r="BZ499" s="405"/>
      <c r="CA499" s="405"/>
      <c r="CB499" s="405"/>
      <c r="CC499" s="405"/>
      <c r="CD499" s="405"/>
      <c r="CE499" s="405"/>
      <c r="CF499" s="405"/>
      <c r="CG499" s="405"/>
      <c r="CH499" s="405"/>
      <c r="CI499" s="405"/>
      <c r="CJ499" s="406" t="s">
        <v>469</v>
      </c>
      <c r="CK499" s="407"/>
      <c r="CL499" s="407"/>
      <c r="CM499" s="407"/>
      <c r="CN499" s="407"/>
      <c r="CO499" s="407"/>
      <c r="CP499" s="407"/>
      <c r="CQ499" s="407"/>
      <c r="CR499" s="407"/>
      <c r="CS499" s="407"/>
      <c r="CT499" s="407"/>
      <c r="CU499" s="407"/>
      <c r="CV499" s="407"/>
      <c r="CW499" s="407"/>
      <c r="CX499" s="407"/>
      <c r="CY499" s="407"/>
      <c r="CZ499" s="407"/>
      <c r="DA499" s="407"/>
      <c r="DB499" s="407"/>
      <c r="DC499" s="407"/>
      <c r="DD499" s="407"/>
      <c r="DE499" s="407"/>
      <c r="DF499" s="407"/>
      <c r="DG499" s="407"/>
      <c r="DH499" s="407"/>
      <c r="DI499" s="407"/>
      <c r="DJ499" s="407"/>
      <c r="DK499" s="407"/>
      <c r="DL499" s="407"/>
      <c r="DM499" s="407"/>
      <c r="DN499" s="407"/>
      <c r="DO499" s="407"/>
      <c r="DP499" s="407"/>
      <c r="DQ499" s="407"/>
      <c r="DR499" s="407"/>
      <c r="DS499" s="407"/>
      <c r="DT499" s="407"/>
      <c r="DU499" s="407"/>
      <c r="DV499" s="407"/>
      <c r="DW499" s="408"/>
      <c r="ED499" s="17"/>
      <c r="EE499" s="17"/>
      <c r="EF499" s="17"/>
      <c r="EG499" s="17"/>
      <c r="EH499" s="17"/>
      <c r="EI499" s="17"/>
      <c r="EJ499" s="17"/>
      <c r="EK499" s="17"/>
      <c r="EL499" s="17"/>
      <c r="EM499" s="17"/>
      <c r="EN499" s="17"/>
      <c r="EO499" s="17"/>
      <c r="EP499" s="17"/>
      <c r="EQ499" s="17"/>
      <c r="ER499" s="17"/>
      <c r="ES499" s="17"/>
      <c r="ET499" s="17"/>
      <c r="EU499" s="17"/>
      <c r="EV499" s="17"/>
      <c r="EW499" s="17"/>
      <c r="EX499" s="17"/>
      <c r="EY499" s="17"/>
      <c r="EZ499" s="17"/>
      <c r="FA499" s="17"/>
      <c r="FB499" s="17"/>
      <c r="FC499" s="17"/>
      <c r="FD499" s="17"/>
    </row>
    <row r="500" spans="1:169" ht="18.75" customHeight="1" x14ac:dyDescent="0.4">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row>
    <row r="501" spans="1:169" ht="18.75" customHeight="1" x14ac:dyDescent="0.4">
      <c r="A501" s="5"/>
      <c r="F501" s="409" t="s">
        <v>106</v>
      </c>
      <c r="G501" s="410"/>
      <c r="H501" s="410"/>
      <c r="I501" s="410"/>
      <c r="J501" s="410"/>
      <c r="K501" s="410"/>
      <c r="L501" s="410"/>
      <c r="M501" s="410"/>
      <c r="N501" s="410"/>
      <c r="O501" s="410"/>
      <c r="P501" s="410"/>
      <c r="Q501" s="410"/>
      <c r="R501" s="410"/>
      <c r="S501" s="410"/>
      <c r="T501" s="410"/>
      <c r="U501" s="410"/>
      <c r="V501" s="410"/>
      <c r="W501" s="410"/>
      <c r="X501" s="410"/>
      <c r="Y501" s="410"/>
      <c r="Z501" s="410"/>
      <c r="AA501" s="410"/>
      <c r="AB501" s="410"/>
      <c r="AC501" s="410"/>
      <c r="AD501" s="410"/>
      <c r="AE501" s="410"/>
      <c r="AF501" s="410"/>
      <c r="AG501" s="410"/>
      <c r="AH501" s="410"/>
      <c r="AI501" s="410"/>
      <c r="AJ501" s="410"/>
      <c r="AK501" s="410"/>
      <c r="AL501" s="410"/>
      <c r="AM501" s="410"/>
      <c r="AN501" s="410"/>
      <c r="AO501" s="410"/>
      <c r="AP501" s="410"/>
      <c r="AQ501" s="410"/>
      <c r="AR501" s="410"/>
      <c r="AS501" s="410"/>
      <c r="AT501" s="410"/>
      <c r="AU501" s="410"/>
      <c r="AV501" s="410"/>
      <c r="AW501" s="410"/>
      <c r="AX501" s="410"/>
      <c r="AY501" s="410"/>
      <c r="AZ501" s="410"/>
      <c r="BA501" s="410"/>
      <c r="BB501" s="410"/>
      <c r="BC501" s="410"/>
      <c r="BD501" s="410"/>
      <c r="BE501" s="410"/>
      <c r="BF501" s="410"/>
      <c r="BG501" s="410"/>
      <c r="BH501" s="410"/>
      <c r="BI501" s="411"/>
      <c r="BO501" s="5"/>
      <c r="BT501" s="409" t="s">
        <v>106</v>
      </c>
      <c r="BU501" s="410"/>
      <c r="BV501" s="410"/>
      <c r="BW501" s="410"/>
      <c r="BX501" s="410"/>
      <c r="BY501" s="410"/>
      <c r="BZ501" s="410"/>
      <c r="CA501" s="410"/>
      <c r="CB501" s="410"/>
      <c r="CC501" s="410"/>
      <c r="CD501" s="410"/>
      <c r="CE501" s="410"/>
      <c r="CF501" s="410"/>
      <c r="CG501" s="410"/>
      <c r="CH501" s="410"/>
      <c r="CI501" s="410"/>
      <c r="CJ501" s="410"/>
      <c r="CK501" s="410"/>
      <c r="CL501" s="410"/>
      <c r="CM501" s="410"/>
      <c r="CN501" s="410"/>
      <c r="CO501" s="410"/>
      <c r="CP501" s="410"/>
      <c r="CQ501" s="410"/>
      <c r="CR501" s="410"/>
      <c r="CS501" s="410"/>
      <c r="CT501" s="410"/>
      <c r="CU501" s="410"/>
      <c r="CV501" s="410"/>
      <c r="CW501" s="410"/>
      <c r="CX501" s="410"/>
      <c r="CY501" s="410"/>
      <c r="CZ501" s="410"/>
      <c r="DA501" s="410"/>
      <c r="DB501" s="410"/>
      <c r="DC501" s="410"/>
      <c r="DD501" s="410"/>
      <c r="DE501" s="410"/>
      <c r="DF501" s="410"/>
      <c r="DG501" s="410"/>
      <c r="DH501" s="410"/>
      <c r="DI501" s="410"/>
      <c r="DJ501" s="410"/>
      <c r="DK501" s="410"/>
      <c r="DL501" s="410"/>
      <c r="DM501" s="410"/>
      <c r="DN501" s="410"/>
      <c r="DO501" s="410"/>
      <c r="DP501" s="410"/>
      <c r="DQ501" s="410"/>
      <c r="DR501" s="410"/>
      <c r="DS501" s="410"/>
      <c r="DT501" s="410"/>
      <c r="DU501" s="410"/>
      <c r="DV501" s="410"/>
      <c r="DW501" s="411"/>
    </row>
    <row r="502" spans="1:169" ht="18.75" customHeight="1" x14ac:dyDescent="0.4">
      <c r="A502" s="5"/>
      <c r="F502" s="412"/>
      <c r="G502" s="413"/>
      <c r="H502" s="413"/>
      <c r="I502" s="413"/>
      <c r="J502" s="413"/>
      <c r="K502" s="413"/>
      <c r="L502" s="413"/>
      <c r="M502" s="413"/>
      <c r="N502" s="413"/>
      <c r="O502" s="413"/>
      <c r="P502" s="413"/>
      <c r="Q502" s="413"/>
      <c r="R502" s="413"/>
      <c r="S502" s="413"/>
      <c r="T502" s="413"/>
      <c r="U502" s="413"/>
      <c r="V502" s="413"/>
      <c r="W502" s="413"/>
      <c r="X502" s="413"/>
      <c r="Y502" s="413"/>
      <c r="Z502" s="413"/>
      <c r="AA502" s="413"/>
      <c r="AB502" s="413"/>
      <c r="AC502" s="413"/>
      <c r="AD502" s="413"/>
      <c r="AE502" s="413"/>
      <c r="AF502" s="413"/>
      <c r="AG502" s="413"/>
      <c r="AH502" s="413"/>
      <c r="AI502" s="413"/>
      <c r="AJ502" s="413"/>
      <c r="AK502" s="413"/>
      <c r="AL502" s="413"/>
      <c r="AM502" s="413"/>
      <c r="AN502" s="413"/>
      <c r="AO502" s="413"/>
      <c r="AP502" s="413"/>
      <c r="AQ502" s="413"/>
      <c r="AR502" s="413"/>
      <c r="AS502" s="413"/>
      <c r="AT502" s="413"/>
      <c r="AU502" s="413"/>
      <c r="AV502" s="413"/>
      <c r="AW502" s="413"/>
      <c r="AX502" s="413"/>
      <c r="AY502" s="413"/>
      <c r="AZ502" s="413"/>
      <c r="BA502" s="413"/>
      <c r="BB502" s="413"/>
      <c r="BC502" s="413"/>
      <c r="BD502" s="413"/>
      <c r="BE502" s="413"/>
      <c r="BF502" s="413"/>
      <c r="BG502" s="413"/>
      <c r="BH502" s="413"/>
      <c r="BI502" s="414"/>
      <c r="BO502" s="5"/>
      <c r="BT502" s="412" t="s">
        <v>470</v>
      </c>
      <c r="BU502" s="413"/>
      <c r="BV502" s="413"/>
      <c r="BW502" s="413"/>
      <c r="BX502" s="413"/>
      <c r="BY502" s="413"/>
      <c r="BZ502" s="413"/>
      <c r="CA502" s="413"/>
      <c r="CB502" s="413"/>
      <c r="CC502" s="413"/>
      <c r="CD502" s="413"/>
      <c r="CE502" s="413"/>
      <c r="CF502" s="413"/>
      <c r="CG502" s="413"/>
      <c r="CH502" s="413"/>
      <c r="CI502" s="413"/>
      <c r="CJ502" s="413"/>
      <c r="CK502" s="413"/>
      <c r="CL502" s="413"/>
      <c r="CM502" s="413"/>
      <c r="CN502" s="413"/>
      <c r="CO502" s="413"/>
      <c r="CP502" s="413"/>
      <c r="CQ502" s="413"/>
      <c r="CR502" s="413"/>
      <c r="CS502" s="413"/>
      <c r="CT502" s="413"/>
      <c r="CU502" s="413"/>
      <c r="CV502" s="413"/>
      <c r="CW502" s="413"/>
      <c r="CX502" s="413"/>
      <c r="CY502" s="413"/>
      <c r="CZ502" s="413"/>
      <c r="DA502" s="413"/>
      <c r="DB502" s="413"/>
      <c r="DC502" s="413"/>
      <c r="DD502" s="413"/>
      <c r="DE502" s="413"/>
      <c r="DF502" s="413"/>
      <c r="DG502" s="413"/>
      <c r="DH502" s="413"/>
      <c r="DI502" s="413"/>
      <c r="DJ502" s="413"/>
      <c r="DK502" s="413"/>
      <c r="DL502" s="413"/>
      <c r="DM502" s="413"/>
      <c r="DN502" s="413"/>
      <c r="DO502" s="413"/>
      <c r="DP502" s="413"/>
      <c r="DQ502" s="413"/>
      <c r="DR502" s="413"/>
      <c r="DS502" s="413"/>
      <c r="DT502" s="413"/>
      <c r="DU502" s="413"/>
      <c r="DV502" s="413"/>
      <c r="DW502" s="414"/>
      <c r="ED502" s="17"/>
      <c r="EE502" s="17"/>
      <c r="EF502" s="17"/>
      <c r="EG502" s="17"/>
      <c r="EH502" s="17"/>
      <c r="EI502" s="17"/>
      <c r="EJ502" s="17"/>
      <c r="EK502" s="17"/>
      <c r="EL502" s="17"/>
      <c r="EM502" s="17"/>
      <c r="EN502" s="17"/>
      <c r="EO502" s="17"/>
      <c r="EP502" s="17"/>
      <c r="EQ502" s="17"/>
      <c r="ER502" s="17"/>
      <c r="ES502" s="17"/>
      <c r="ET502" s="17"/>
      <c r="EU502" s="17"/>
      <c r="EV502" s="17"/>
      <c r="EW502" s="17"/>
      <c r="EX502" s="17"/>
      <c r="EY502" s="17"/>
      <c r="EZ502" s="17"/>
      <c r="FA502" s="17"/>
      <c r="FB502" s="17"/>
      <c r="FC502" s="17"/>
      <c r="FD502" s="17"/>
      <c r="FE502" s="17"/>
      <c r="FF502" s="17"/>
      <c r="FG502" s="17"/>
      <c r="FH502" s="17"/>
      <c r="FI502" s="17"/>
      <c r="FJ502" s="17"/>
      <c r="FK502" s="17"/>
      <c r="FL502" s="17"/>
      <c r="FM502" s="17"/>
    </row>
    <row r="503" spans="1:169" ht="18.75" customHeight="1" x14ac:dyDescent="0.4">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ED503" s="8"/>
      <c r="EE503" s="17"/>
      <c r="EF503" s="17"/>
      <c r="EG503" s="17"/>
      <c r="EH503" s="17"/>
      <c r="EI503" s="17"/>
      <c r="EJ503" s="17"/>
      <c r="EK503" s="17"/>
      <c r="EL503" s="17"/>
      <c r="EM503" s="17"/>
      <c r="EN503" s="17"/>
      <c r="EO503" s="17"/>
      <c r="EP503" s="17"/>
      <c r="EQ503" s="17"/>
      <c r="ER503" s="17"/>
      <c r="ES503" s="17"/>
      <c r="ET503" s="17"/>
      <c r="EU503" s="17"/>
      <c r="EV503" s="17"/>
      <c r="EW503" s="17"/>
      <c r="EX503" s="17"/>
      <c r="EY503" s="17"/>
      <c r="EZ503" s="17"/>
      <c r="FA503" s="17"/>
      <c r="FB503" s="17"/>
      <c r="FC503" s="17"/>
      <c r="FD503" s="17"/>
      <c r="FE503" s="17"/>
      <c r="FF503" s="17"/>
      <c r="FG503" s="17"/>
      <c r="FH503" s="17"/>
      <c r="FI503" s="17"/>
      <c r="FJ503" s="17"/>
      <c r="FK503" s="17"/>
      <c r="FL503" s="17"/>
      <c r="FM503" s="17"/>
    </row>
    <row r="504" spans="1:169" ht="18.75" customHeight="1" x14ac:dyDescent="0.4">
      <c r="A504" s="5"/>
      <c r="B504" s="5"/>
      <c r="C504" s="5"/>
      <c r="D504" s="5"/>
      <c r="E504" s="5"/>
      <c r="F504" s="415" t="s">
        <v>189</v>
      </c>
      <c r="G504" s="416"/>
      <c r="H504" s="416"/>
      <c r="I504" s="416"/>
      <c r="J504" s="416"/>
      <c r="K504" s="416"/>
      <c r="L504" s="416"/>
      <c r="M504" s="416"/>
      <c r="N504" s="416"/>
      <c r="O504" s="416"/>
      <c r="P504" s="416"/>
      <c r="Q504" s="416"/>
      <c r="R504" s="416"/>
      <c r="S504" s="416"/>
      <c r="T504" s="416"/>
      <c r="U504" s="416"/>
      <c r="V504" s="416"/>
      <c r="W504" s="416"/>
      <c r="X504" s="416"/>
      <c r="Y504" s="416"/>
      <c r="Z504" s="416"/>
      <c r="AA504" s="416"/>
      <c r="AB504" s="416"/>
      <c r="AC504" s="416"/>
      <c r="AD504" s="416"/>
      <c r="AE504" s="416"/>
      <c r="AF504" s="416"/>
      <c r="AG504" s="416"/>
      <c r="AH504" s="416"/>
      <c r="AI504" s="416"/>
      <c r="AJ504" s="416"/>
      <c r="AK504" s="416"/>
      <c r="AL504" s="416"/>
      <c r="AM504" s="416"/>
      <c r="AN504" s="416"/>
      <c r="AO504" s="416"/>
      <c r="AP504" s="416"/>
      <c r="AQ504" s="416"/>
      <c r="AR504" s="416"/>
      <c r="AS504" s="416"/>
      <c r="AT504" s="416"/>
      <c r="AU504" s="416"/>
      <c r="AV504" s="416"/>
      <c r="AW504" s="416"/>
      <c r="AX504" s="416"/>
      <c r="AY504" s="416"/>
      <c r="AZ504" s="416"/>
      <c r="BA504" s="416"/>
      <c r="BB504" s="416"/>
      <c r="BC504" s="416"/>
      <c r="BD504" s="416"/>
      <c r="BE504" s="416"/>
      <c r="BF504" s="416"/>
      <c r="BG504" s="416"/>
      <c r="BH504" s="416"/>
      <c r="BI504" s="417"/>
      <c r="BO504" s="5"/>
      <c r="BP504" s="5"/>
      <c r="BQ504" s="5"/>
      <c r="BR504" s="5"/>
      <c r="BS504" s="5"/>
      <c r="BT504" s="409" t="s">
        <v>189</v>
      </c>
      <c r="BU504" s="410"/>
      <c r="BV504" s="410"/>
      <c r="BW504" s="410"/>
      <c r="BX504" s="410"/>
      <c r="BY504" s="410"/>
      <c r="BZ504" s="410"/>
      <c r="CA504" s="410"/>
      <c r="CB504" s="410"/>
      <c r="CC504" s="410"/>
      <c r="CD504" s="410"/>
      <c r="CE504" s="410"/>
      <c r="CF504" s="410"/>
      <c r="CG504" s="410"/>
      <c r="CH504" s="410"/>
      <c r="CI504" s="410"/>
      <c r="CJ504" s="410"/>
      <c r="CK504" s="410"/>
      <c r="CL504" s="410"/>
      <c r="CM504" s="410"/>
      <c r="CN504" s="410"/>
      <c r="CO504" s="410"/>
      <c r="CP504" s="410"/>
      <c r="CQ504" s="410"/>
      <c r="CR504" s="410"/>
      <c r="CS504" s="410"/>
      <c r="CT504" s="410"/>
      <c r="CU504" s="410"/>
      <c r="CV504" s="410"/>
      <c r="CW504" s="410"/>
      <c r="CX504" s="410"/>
      <c r="CY504" s="410"/>
      <c r="CZ504" s="410"/>
      <c r="DA504" s="410"/>
      <c r="DB504" s="410"/>
      <c r="DC504" s="410"/>
      <c r="DD504" s="410"/>
      <c r="DE504" s="410"/>
      <c r="DF504" s="410"/>
      <c r="DG504" s="410"/>
      <c r="DH504" s="410"/>
      <c r="DI504" s="410"/>
      <c r="DJ504" s="410"/>
      <c r="DK504" s="410"/>
      <c r="DL504" s="410"/>
      <c r="DM504" s="410"/>
      <c r="DN504" s="410"/>
      <c r="DO504" s="410"/>
      <c r="DP504" s="410"/>
      <c r="DQ504" s="410"/>
      <c r="DR504" s="410"/>
      <c r="DS504" s="410"/>
      <c r="DT504" s="410"/>
      <c r="DU504" s="410"/>
      <c r="DV504" s="410"/>
      <c r="DW504" s="411"/>
      <c r="ED504" s="17"/>
      <c r="EE504" s="17"/>
      <c r="EF504" s="17"/>
      <c r="EG504" s="17"/>
      <c r="EH504" s="17"/>
      <c r="EI504" s="17"/>
      <c r="EJ504" s="17"/>
      <c r="EK504" s="17"/>
      <c r="EL504" s="17"/>
      <c r="EM504" s="17"/>
      <c r="EN504" s="17"/>
      <c r="EO504" s="17"/>
      <c r="EP504" s="17"/>
      <c r="EQ504" s="17"/>
      <c r="ER504" s="17"/>
      <c r="ES504" s="17"/>
      <c r="ET504" s="17"/>
      <c r="EU504" s="17"/>
      <c r="EV504" s="17"/>
      <c r="EW504" s="17"/>
      <c r="EX504" s="17"/>
      <c r="EY504" s="17"/>
      <c r="EZ504" s="17"/>
      <c r="FA504" s="17"/>
      <c r="FB504" s="17"/>
      <c r="FC504" s="17"/>
      <c r="FD504" s="17"/>
      <c r="FE504" s="17"/>
      <c r="FF504" s="17"/>
      <c r="FG504" s="17"/>
      <c r="FH504" s="17"/>
      <c r="FI504" s="17"/>
      <c r="FJ504" s="17"/>
      <c r="FK504" s="17"/>
      <c r="FL504" s="17"/>
      <c r="FM504" s="17"/>
    </row>
    <row r="505" spans="1:169" ht="18.75" customHeight="1" x14ac:dyDescent="0.4">
      <c r="A505" s="5"/>
      <c r="B505" s="5"/>
      <c r="C505" s="5"/>
      <c r="D505" s="5"/>
      <c r="E505" s="5"/>
      <c r="F505" s="418"/>
      <c r="G505" s="419"/>
      <c r="H505" s="419"/>
      <c r="I505" s="419"/>
      <c r="J505" s="419"/>
      <c r="K505" s="419"/>
      <c r="L505" s="419"/>
      <c r="M505" s="419"/>
      <c r="N505" s="419"/>
      <c r="O505" s="419"/>
      <c r="P505" s="419"/>
      <c r="Q505" s="419"/>
      <c r="R505" s="419"/>
      <c r="S505" s="419"/>
      <c r="T505" s="419"/>
      <c r="U505" s="419"/>
      <c r="V505" s="419"/>
      <c r="W505" s="419"/>
      <c r="X505" s="419"/>
      <c r="Y505" s="419"/>
      <c r="Z505" s="419"/>
      <c r="AA505" s="419"/>
      <c r="AB505" s="419"/>
      <c r="AC505" s="419"/>
      <c r="AD505" s="419"/>
      <c r="AE505" s="419"/>
      <c r="AF505" s="419"/>
      <c r="AG505" s="419"/>
      <c r="AH505" s="419"/>
      <c r="AI505" s="419"/>
      <c r="AJ505" s="419"/>
      <c r="AK505" s="419"/>
      <c r="AL505" s="419"/>
      <c r="AM505" s="419"/>
      <c r="AN505" s="419"/>
      <c r="AO505" s="419"/>
      <c r="AP505" s="419"/>
      <c r="AQ505" s="419"/>
      <c r="AR505" s="419"/>
      <c r="AS505" s="419"/>
      <c r="AT505" s="419"/>
      <c r="AU505" s="419"/>
      <c r="AV505" s="419"/>
      <c r="AW505" s="419"/>
      <c r="AX505" s="419"/>
      <c r="AY505" s="419"/>
      <c r="AZ505" s="419"/>
      <c r="BA505" s="419"/>
      <c r="BB505" s="419"/>
      <c r="BC505" s="419"/>
      <c r="BD505" s="419"/>
      <c r="BE505" s="419"/>
      <c r="BF505" s="419"/>
      <c r="BG505" s="419"/>
      <c r="BH505" s="419"/>
      <c r="BI505" s="420"/>
      <c r="BO505" s="5"/>
      <c r="BP505" s="5"/>
      <c r="BQ505" s="5"/>
      <c r="BR505" s="5"/>
      <c r="BS505" s="5"/>
      <c r="BT505" s="412" t="s">
        <v>21</v>
      </c>
      <c r="BU505" s="413"/>
      <c r="BV505" s="413"/>
      <c r="BW505" s="413"/>
      <c r="BX505" s="413"/>
      <c r="BY505" s="413"/>
      <c r="BZ505" s="413"/>
      <c r="CA505" s="413"/>
      <c r="CB505" s="413"/>
      <c r="CC505" s="413"/>
      <c r="CD505" s="413"/>
      <c r="CE505" s="413"/>
      <c r="CF505" s="413"/>
      <c r="CG505" s="413"/>
      <c r="CH505" s="413"/>
      <c r="CI505" s="413"/>
      <c r="CJ505" s="413"/>
      <c r="CK505" s="413"/>
      <c r="CL505" s="413"/>
      <c r="CM505" s="413"/>
      <c r="CN505" s="413"/>
      <c r="CO505" s="413"/>
      <c r="CP505" s="413"/>
      <c r="CQ505" s="413"/>
      <c r="CR505" s="413"/>
      <c r="CS505" s="413"/>
      <c r="CT505" s="413"/>
      <c r="CU505" s="413"/>
      <c r="CV505" s="413"/>
      <c r="CW505" s="413"/>
      <c r="CX505" s="413"/>
      <c r="CY505" s="413"/>
      <c r="CZ505" s="413"/>
      <c r="DA505" s="413"/>
      <c r="DB505" s="413"/>
      <c r="DC505" s="413"/>
      <c r="DD505" s="413"/>
      <c r="DE505" s="413"/>
      <c r="DF505" s="413"/>
      <c r="DG505" s="413"/>
      <c r="DH505" s="413"/>
      <c r="DI505" s="413"/>
      <c r="DJ505" s="413"/>
      <c r="DK505" s="413"/>
      <c r="DL505" s="413"/>
      <c r="DM505" s="413"/>
      <c r="DN505" s="413"/>
      <c r="DO505" s="413"/>
      <c r="DP505" s="413"/>
      <c r="DQ505" s="413"/>
      <c r="DR505" s="413"/>
      <c r="DS505" s="413"/>
      <c r="DT505" s="413"/>
      <c r="DU505" s="413"/>
      <c r="DV505" s="413"/>
      <c r="DW505" s="414"/>
      <c r="ED505" s="17"/>
      <c r="EE505" s="17"/>
      <c r="EF505" s="17"/>
      <c r="EG505" s="17"/>
      <c r="EH505" s="17"/>
      <c r="EI505" s="17"/>
      <c r="EJ505" s="17"/>
      <c r="EK505" s="17"/>
      <c r="EL505" s="17"/>
      <c r="EM505" s="17"/>
      <c r="EN505" s="17"/>
      <c r="EO505" s="17"/>
      <c r="EP505" s="17"/>
      <c r="EQ505" s="17"/>
      <c r="ER505" s="17"/>
      <c r="ES505" s="17"/>
      <c r="ET505" s="17"/>
      <c r="EU505" s="17"/>
      <c r="EV505" s="17"/>
      <c r="EW505" s="17"/>
      <c r="EX505" s="17"/>
      <c r="EY505" s="17"/>
      <c r="EZ505" s="17"/>
      <c r="FA505" s="17"/>
      <c r="FB505" s="17"/>
      <c r="FC505" s="17"/>
      <c r="FD505" s="17"/>
      <c r="FE505" s="17"/>
      <c r="FF505" s="17"/>
      <c r="FG505" s="17"/>
      <c r="FH505" s="17"/>
      <c r="FI505" s="17"/>
      <c r="FJ505" s="17"/>
      <c r="FK505" s="17"/>
      <c r="FL505" s="17"/>
      <c r="FM505" s="17"/>
    </row>
    <row r="506" spans="1:169" ht="18.75" customHeight="1" x14ac:dyDescent="0.4">
      <c r="A506" s="5"/>
      <c r="C506" s="25"/>
      <c r="D506" s="25"/>
      <c r="E506" s="5"/>
      <c r="F506" s="5" t="s">
        <v>204</v>
      </c>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BO506" s="5"/>
      <c r="BQ506" s="25"/>
      <c r="BR506" s="25"/>
      <c r="BS506" s="5"/>
      <c r="BT506" s="5" t="s">
        <v>204</v>
      </c>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ED506" s="189"/>
      <c r="EE506" s="188"/>
      <c r="EF506" s="17"/>
      <c r="EG506" s="17"/>
      <c r="EH506" s="17"/>
      <c r="EI506" s="17"/>
      <c r="EJ506" s="17"/>
      <c r="EK506" s="17"/>
      <c r="EL506" s="17"/>
      <c r="EM506" s="17"/>
      <c r="EN506" s="17"/>
      <c r="EO506" s="17"/>
      <c r="EP506" s="17"/>
      <c r="EQ506" s="17"/>
      <c r="ER506" s="17"/>
      <c r="ES506" s="17"/>
      <c r="ET506" s="17"/>
      <c r="EU506" s="17"/>
      <c r="EV506" s="17"/>
      <c r="EW506" s="17"/>
      <c r="EX506" s="17"/>
      <c r="EY506" s="17"/>
      <c r="EZ506" s="17"/>
      <c r="FA506" s="17"/>
      <c r="FB506" s="17"/>
      <c r="FC506" s="17"/>
      <c r="FD506" s="17"/>
      <c r="FE506" s="17"/>
      <c r="FF506" s="17"/>
      <c r="FG506" s="17"/>
      <c r="FH506" s="17"/>
      <c r="FI506" s="17"/>
      <c r="FJ506" s="17"/>
      <c r="FK506" s="17"/>
      <c r="FL506" s="17"/>
      <c r="FM506" s="17"/>
    </row>
    <row r="507" spans="1:169" ht="18.75" customHeight="1" x14ac:dyDescent="0.4">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row>
    <row r="508" spans="1:169" ht="18.75" customHeight="1" x14ac:dyDescent="0.4">
      <c r="A508" s="5"/>
      <c r="B508" s="5"/>
      <c r="C508" s="26" t="s">
        <v>121</v>
      </c>
      <c r="D508" s="30"/>
      <c r="E508" s="30"/>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BO508" s="5"/>
      <c r="BP508" s="5"/>
      <c r="BQ508" s="26" t="s">
        <v>121</v>
      </c>
      <c r="BR508" s="30"/>
      <c r="BS508" s="30"/>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row>
    <row r="509" spans="1:169" ht="18.75" customHeight="1" x14ac:dyDescent="0.4">
      <c r="A509" s="5"/>
      <c r="B509" s="5"/>
      <c r="C509" s="30" t="s">
        <v>297</v>
      </c>
      <c r="D509" s="30"/>
      <c r="E509" s="30"/>
      <c r="F509" s="5"/>
      <c r="G509" s="421">
        <v>6</v>
      </c>
      <c r="H509" s="421"/>
      <c r="I509" s="30" t="s">
        <v>205</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BO509" s="5"/>
      <c r="BP509" s="5"/>
      <c r="BQ509" s="30" t="s">
        <v>297</v>
      </c>
      <c r="BR509" s="30"/>
      <c r="BS509" s="30"/>
      <c r="BT509" s="5"/>
      <c r="BU509" s="421">
        <v>4</v>
      </c>
      <c r="BV509" s="421"/>
      <c r="BW509" s="30" t="s">
        <v>205</v>
      </c>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row>
    <row r="510" spans="1:169" ht="18.75" customHeight="1" x14ac:dyDescent="0.4">
      <c r="A510" s="5"/>
      <c r="B510" s="5"/>
      <c r="C510" s="30" t="s">
        <v>297</v>
      </c>
      <c r="D510" s="30"/>
      <c r="E510" s="30"/>
      <c r="F510" s="5"/>
      <c r="G510" s="421">
        <v>11</v>
      </c>
      <c r="H510" s="421"/>
      <c r="I510" s="30" t="s">
        <v>208</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BO510" s="5"/>
      <c r="BP510" s="5"/>
      <c r="BQ510" s="30" t="s">
        <v>297</v>
      </c>
      <c r="BR510" s="30"/>
      <c r="BS510" s="30"/>
      <c r="BT510" s="5"/>
      <c r="BU510" s="421">
        <v>9</v>
      </c>
      <c r="BV510" s="421"/>
      <c r="BW510" s="30" t="s">
        <v>208</v>
      </c>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row>
    <row r="511" spans="1:169" ht="18.75" customHeight="1" x14ac:dyDescent="0.4">
      <c r="A511" s="5"/>
      <c r="B511" s="5"/>
      <c r="C511" s="30" t="s">
        <v>299</v>
      </c>
      <c r="D511" s="30"/>
      <c r="E511" s="30"/>
      <c r="F511" s="5"/>
      <c r="G511" s="5"/>
      <c r="H511" s="5"/>
      <c r="I511" s="5"/>
      <c r="J511" s="5"/>
      <c r="K511" s="5"/>
      <c r="L511" s="5"/>
      <c r="M511" s="5"/>
      <c r="N511" s="5"/>
      <c r="O511" s="5"/>
      <c r="P511" s="5"/>
      <c r="Q511" s="5"/>
      <c r="R511" s="5"/>
      <c r="T511" s="5"/>
      <c r="U511" s="5"/>
      <c r="V511" s="5"/>
      <c r="W511" s="5"/>
      <c r="X511" s="5"/>
      <c r="Y511" s="5"/>
      <c r="Z511" s="5"/>
      <c r="AA511" s="421">
        <v>4</v>
      </c>
      <c r="AB511" s="421"/>
      <c r="AC511" s="30" t="s">
        <v>190</v>
      </c>
      <c r="AE511" s="5"/>
      <c r="AF511" s="5"/>
      <c r="AG511" s="5"/>
      <c r="AI511" s="5"/>
      <c r="AJ511" s="5"/>
      <c r="BO511" s="5"/>
      <c r="BP511" s="5"/>
      <c r="BQ511" s="30" t="s">
        <v>299</v>
      </c>
      <c r="BR511" s="30"/>
      <c r="BS511" s="30"/>
      <c r="BT511" s="5"/>
      <c r="BU511" s="5"/>
      <c r="BV511" s="5"/>
      <c r="BW511" s="5"/>
      <c r="BX511" s="5"/>
      <c r="BY511" s="5"/>
      <c r="BZ511" s="5"/>
      <c r="CA511" s="5"/>
      <c r="CB511" s="5"/>
      <c r="CC511" s="5"/>
      <c r="CD511" s="5"/>
      <c r="CE511" s="5"/>
      <c r="CF511" s="5"/>
      <c r="CH511" s="5"/>
      <c r="CI511" s="5"/>
      <c r="CJ511" s="5"/>
      <c r="CK511" s="5"/>
      <c r="CL511" s="5"/>
      <c r="CM511" s="5"/>
      <c r="CN511" s="5"/>
      <c r="CO511" s="421">
        <v>3</v>
      </c>
      <c r="CP511" s="421"/>
      <c r="CQ511" s="30" t="s">
        <v>190</v>
      </c>
      <c r="CS511" s="5"/>
      <c r="CT511" s="5"/>
      <c r="CU511" s="5"/>
      <c r="CW511" s="5"/>
      <c r="CX511" s="5"/>
    </row>
    <row r="512" spans="1:169" ht="18.75" customHeight="1" x14ac:dyDescent="0.4">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row>
    <row r="513" spans="1:102" ht="18.75" customHeight="1" x14ac:dyDescent="0.4">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row>
    <row r="514" spans="1:102" ht="18.75" customHeight="1" x14ac:dyDescent="0.4">
      <c r="A514" s="5"/>
      <c r="B514" s="5"/>
      <c r="C514" s="5"/>
      <c r="D514" s="5"/>
      <c r="E514" s="64" t="s">
        <v>124</v>
      </c>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BO514" s="5"/>
      <c r="BP514" s="5"/>
      <c r="BQ514" s="5"/>
      <c r="BR514" s="5"/>
      <c r="BS514" s="64" t="s">
        <v>124</v>
      </c>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row>
    <row r="534" spans="1:130" ht="18.75" customHeight="1"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row>
    <row r="535" spans="1:130" ht="18.75" customHeight="1"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BE535" s="307" t="s">
        <v>159</v>
      </c>
      <c r="BF535" s="308"/>
      <c r="BG535" s="308"/>
      <c r="BH535" s="308"/>
      <c r="BI535" s="308"/>
      <c r="BJ535" s="308"/>
      <c r="BK535" s="308"/>
      <c r="BL535" s="309"/>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S535" s="307" t="s">
        <v>305</v>
      </c>
      <c r="DT535" s="308"/>
      <c r="DU535" s="308"/>
      <c r="DV535" s="308"/>
      <c r="DW535" s="308"/>
      <c r="DX535" s="308"/>
      <c r="DY535" s="308"/>
      <c r="DZ535" s="309"/>
    </row>
    <row r="536" spans="1:130" ht="18.75" customHeight="1" x14ac:dyDescent="0.4">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BE536" s="310"/>
      <c r="BF536" s="311"/>
      <c r="BG536" s="311"/>
      <c r="BH536" s="311"/>
      <c r="BI536" s="311"/>
      <c r="BJ536" s="311"/>
      <c r="BK536" s="311"/>
      <c r="BL536" s="312"/>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S536" s="310"/>
      <c r="DT536" s="311"/>
      <c r="DU536" s="311"/>
      <c r="DV536" s="311"/>
      <c r="DW536" s="311"/>
      <c r="DX536" s="311"/>
      <c r="DY536" s="311"/>
      <c r="DZ536" s="312"/>
    </row>
    <row r="537" spans="1:130" ht="18.75" customHeight="1" x14ac:dyDescent="0.4">
      <c r="A537" s="5"/>
      <c r="B537" s="5"/>
      <c r="C537" s="26"/>
      <c r="D537" s="5"/>
      <c r="E537" s="5"/>
      <c r="F537" s="5"/>
      <c r="G537" s="5"/>
      <c r="H537" s="5"/>
      <c r="I537" s="5"/>
      <c r="J537" s="5"/>
      <c r="K537" s="5"/>
      <c r="L537" s="5"/>
      <c r="M537" s="5"/>
      <c r="N537" s="5"/>
      <c r="O537" s="5"/>
      <c r="P537" s="5"/>
      <c r="Q537" s="5"/>
      <c r="R537" s="5"/>
      <c r="S537" s="5"/>
      <c r="T537" s="5"/>
      <c r="U537" s="5"/>
      <c r="V537" s="5"/>
      <c r="W537" s="5"/>
      <c r="X537" s="5"/>
      <c r="Y537" s="5"/>
      <c r="Z537" s="5"/>
      <c r="AA537" s="5"/>
      <c r="AB537" s="26"/>
      <c r="AC537" s="5"/>
      <c r="AD537" s="5"/>
      <c r="AE537" s="5"/>
      <c r="AF537" s="5"/>
      <c r="AG537" s="5"/>
      <c r="AH537" s="5"/>
      <c r="AI537" s="5"/>
      <c r="AJ537" s="5"/>
      <c r="AK537" s="5"/>
      <c r="AL537" s="5"/>
      <c r="AM537" s="5"/>
      <c r="AN537" s="5"/>
      <c r="AO537" s="5"/>
      <c r="AP537" s="5"/>
      <c r="AQ537" s="5"/>
      <c r="AR537" s="5"/>
      <c r="AS537" s="5"/>
      <c r="AT537" s="5"/>
      <c r="AU537" s="5"/>
      <c r="AV537" s="5"/>
      <c r="AW537" s="5"/>
      <c r="AX537" s="5"/>
      <c r="BO537" s="5"/>
      <c r="BP537" s="5"/>
      <c r="BQ537" s="26"/>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26"/>
      <c r="CQ537" s="5"/>
      <c r="CR537" s="5"/>
      <c r="CS537" s="5"/>
      <c r="CT537" s="5"/>
      <c r="CU537" s="5"/>
      <c r="CV537" s="5"/>
      <c r="CW537" s="5"/>
      <c r="CX537" s="5"/>
      <c r="CY537" s="5"/>
      <c r="CZ537" s="5"/>
      <c r="DA537" s="5"/>
      <c r="DB537" s="5"/>
      <c r="DC537" s="5"/>
      <c r="DD537" s="5"/>
      <c r="DE537" s="5"/>
      <c r="DF537" s="5"/>
      <c r="DG537" s="5"/>
      <c r="DH537" s="5"/>
      <c r="DI537" s="5"/>
      <c r="DJ537" s="5"/>
      <c r="DK537" s="5"/>
      <c r="DL537" s="5"/>
    </row>
    <row r="538" spans="1:130" ht="18.75" customHeight="1" x14ac:dyDescent="0.4">
      <c r="A538" s="5"/>
      <c r="B538" s="5"/>
      <c r="C538" s="26" t="s">
        <v>126</v>
      </c>
      <c r="D538" s="5"/>
      <c r="E538" s="5"/>
      <c r="F538" s="5"/>
      <c r="G538" s="5"/>
      <c r="H538" s="5"/>
      <c r="I538" s="5"/>
      <c r="J538" s="5"/>
      <c r="K538" s="5"/>
      <c r="L538" s="5"/>
      <c r="M538" s="5"/>
      <c r="N538" s="5"/>
      <c r="O538" s="5"/>
      <c r="P538" s="5"/>
      <c r="Q538" s="5"/>
      <c r="R538" s="5"/>
      <c r="S538" s="5"/>
      <c r="T538" s="5"/>
      <c r="U538" s="5"/>
      <c r="V538" s="5"/>
      <c r="W538" s="5"/>
      <c r="X538" s="5"/>
      <c r="Y538" s="5"/>
      <c r="Z538" s="5"/>
      <c r="AA538" s="5"/>
      <c r="AB538" s="30"/>
      <c r="AC538" s="5"/>
      <c r="AD538" s="5"/>
      <c r="AE538" s="5"/>
      <c r="AF538" s="5"/>
      <c r="AG538" s="5"/>
      <c r="AH538" s="5"/>
      <c r="AI538" s="5"/>
      <c r="AJ538" s="5"/>
      <c r="AK538" s="5"/>
      <c r="AL538" s="5"/>
      <c r="AM538" s="5"/>
      <c r="AN538" s="5"/>
      <c r="AO538" s="5"/>
      <c r="AP538" s="5"/>
      <c r="AQ538" s="5"/>
      <c r="AR538" s="5"/>
      <c r="AS538" s="5"/>
      <c r="AT538" s="5"/>
      <c r="AU538" s="5"/>
      <c r="AV538" s="5"/>
      <c r="AW538" s="5"/>
      <c r="AX538" s="5"/>
      <c r="BO538" s="5"/>
      <c r="BP538" s="5"/>
      <c r="BQ538" s="26" t="s">
        <v>126</v>
      </c>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30"/>
      <c r="CQ538" s="5"/>
      <c r="CR538" s="5"/>
      <c r="CS538" s="5"/>
      <c r="CT538" s="5"/>
      <c r="CU538" s="5"/>
      <c r="CV538" s="5"/>
      <c r="CW538" s="5"/>
      <c r="CX538" s="5"/>
      <c r="CY538" s="5"/>
      <c r="CZ538" s="5"/>
      <c r="DA538" s="5"/>
      <c r="DB538" s="5"/>
      <c r="DC538" s="5"/>
      <c r="DD538" s="5"/>
      <c r="DE538" s="5"/>
      <c r="DF538" s="5"/>
      <c r="DG538" s="5"/>
      <c r="DH538" s="5"/>
      <c r="DI538" s="5"/>
      <c r="DJ538" s="5"/>
      <c r="DK538" s="5"/>
      <c r="DL538" s="5"/>
    </row>
    <row r="539" spans="1:130" ht="18.75" customHeight="1" x14ac:dyDescent="0.4">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row>
    <row r="540" spans="1:130" ht="18.75" customHeight="1" x14ac:dyDescent="0.4">
      <c r="A540" s="5"/>
      <c r="B540" s="5"/>
      <c r="C540" s="30" t="s">
        <v>283</v>
      </c>
      <c r="D540" s="5"/>
      <c r="E540" s="5"/>
      <c r="F540" s="5"/>
      <c r="G540" s="5"/>
      <c r="H540" s="5"/>
      <c r="I540" s="5"/>
      <c r="J540" s="5"/>
      <c r="K540" s="5"/>
      <c r="L540" s="5"/>
      <c r="M540" s="5"/>
      <c r="N540" s="5"/>
      <c r="O540" s="5"/>
      <c r="P540" s="5"/>
      <c r="Q540" s="5"/>
      <c r="R540" s="5"/>
      <c r="S540" s="5"/>
      <c r="T540" s="5"/>
      <c r="U540" s="5"/>
      <c r="V540" s="5"/>
      <c r="W540" s="5"/>
      <c r="X540" s="5"/>
      <c r="Y540" s="5"/>
      <c r="Z540" s="5"/>
      <c r="AA540" s="5"/>
      <c r="AB540" s="30"/>
      <c r="AC540" s="5"/>
      <c r="AD540" s="5"/>
      <c r="AE540" s="5"/>
      <c r="AF540" s="5"/>
      <c r="AG540" s="5"/>
      <c r="AH540" s="5"/>
      <c r="AI540" s="5"/>
      <c r="AJ540" s="5"/>
      <c r="AK540" s="5"/>
      <c r="AL540" s="5"/>
      <c r="AM540" s="5"/>
      <c r="AN540" s="5"/>
      <c r="AO540" s="5"/>
      <c r="AP540" s="5"/>
      <c r="AQ540" s="5"/>
      <c r="AR540" s="5"/>
      <c r="AS540" s="5"/>
      <c r="AT540" s="5"/>
      <c r="AU540" s="5"/>
      <c r="AV540" s="5"/>
      <c r="AW540" s="5"/>
      <c r="AX540" s="5"/>
      <c r="BO540" s="5"/>
      <c r="BP540" s="5"/>
      <c r="BQ540" s="30" t="s">
        <v>283</v>
      </c>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30"/>
      <c r="CQ540" s="5"/>
      <c r="CR540" s="5"/>
      <c r="CS540" s="5"/>
      <c r="CT540" s="5"/>
      <c r="CU540" s="5"/>
      <c r="CV540" s="5"/>
      <c r="CW540" s="5"/>
      <c r="CX540" s="5"/>
      <c r="CY540" s="5"/>
      <c r="CZ540" s="5"/>
      <c r="DA540" s="5"/>
      <c r="DB540" s="5"/>
      <c r="DC540" s="5"/>
      <c r="DD540" s="5"/>
      <c r="DE540" s="5"/>
      <c r="DF540" s="5"/>
      <c r="DG540" s="5"/>
      <c r="DH540" s="5"/>
      <c r="DI540" s="5"/>
      <c r="DJ540" s="5"/>
      <c r="DK540" s="5"/>
      <c r="DL540" s="5"/>
    </row>
    <row r="541" spans="1:130" ht="18.75" customHeight="1" x14ac:dyDescent="0.4">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row>
    <row r="542" spans="1:130" ht="18.75" customHeight="1" x14ac:dyDescent="0.4">
      <c r="A542" s="5"/>
      <c r="B542" s="5"/>
      <c r="C542" s="30" t="s">
        <v>122</v>
      </c>
      <c r="D542" s="5"/>
      <c r="E542" s="5"/>
      <c r="F542" s="5"/>
      <c r="G542" s="5"/>
      <c r="H542" s="5"/>
      <c r="I542" s="5"/>
      <c r="J542" s="5"/>
      <c r="K542" s="5"/>
      <c r="L542" s="5"/>
      <c r="M542" s="5"/>
      <c r="N542" s="5"/>
      <c r="O542" s="5"/>
      <c r="P542" s="5"/>
      <c r="Q542" s="5"/>
      <c r="R542" s="5"/>
      <c r="S542" s="5"/>
      <c r="T542" s="5"/>
      <c r="U542" s="5"/>
      <c r="V542" s="5"/>
      <c r="W542" s="5"/>
      <c r="X542" s="5"/>
      <c r="Y542" s="5"/>
      <c r="Z542" s="5"/>
      <c r="AA542" s="5"/>
      <c r="AB542" s="30"/>
      <c r="AC542" s="5"/>
      <c r="AD542" s="5"/>
      <c r="AE542" s="5"/>
      <c r="AF542" s="5"/>
      <c r="AG542" s="5"/>
      <c r="AH542" s="5"/>
      <c r="AI542" s="5"/>
      <c r="AJ542" s="5"/>
      <c r="AK542" s="5"/>
      <c r="AL542" s="5"/>
      <c r="AM542" s="5"/>
      <c r="AN542" s="5"/>
      <c r="AO542" s="5"/>
      <c r="AP542" s="5"/>
      <c r="AQ542" s="5"/>
      <c r="AR542" s="5"/>
      <c r="AS542" s="5"/>
      <c r="AT542" s="5"/>
      <c r="AU542" s="5"/>
      <c r="AV542" s="5"/>
      <c r="AW542" s="5"/>
      <c r="AX542" s="5"/>
      <c r="BO542" s="5"/>
      <c r="BP542" s="5"/>
      <c r="BQ542" s="30" t="s">
        <v>122</v>
      </c>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30"/>
      <c r="CQ542" s="5"/>
      <c r="CR542" s="5"/>
      <c r="CS542" s="5"/>
      <c r="CT542" s="5"/>
      <c r="CU542" s="5"/>
      <c r="CV542" s="5"/>
      <c r="CW542" s="5"/>
      <c r="CX542" s="5"/>
      <c r="CY542" s="5"/>
      <c r="CZ542" s="5"/>
      <c r="DA542" s="5"/>
      <c r="DB542" s="5"/>
      <c r="DC542" s="5"/>
      <c r="DD542" s="5"/>
      <c r="DE542" s="5"/>
      <c r="DF542" s="5"/>
      <c r="DG542" s="5"/>
      <c r="DH542" s="5"/>
      <c r="DI542" s="5"/>
      <c r="DJ542" s="5"/>
      <c r="DK542" s="5"/>
      <c r="DL542" s="5"/>
    </row>
    <row r="543" spans="1:130" ht="18.75" customHeight="1" x14ac:dyDescent="0.4">
      <c r="A543" s="5"/>
      <c r="B543" s="5"/>
      <c r="F543" s="30" t="s">
        <v>191</v>
      </c>
      <c r="G543" s="5"/>
      <c r="H543" s="5"/>
      <c r="J543" s="421"/>
      <c r="K543" s="421"/>
      <c r="L543" s="30" t="s">
        <v>155</v>
      </c>
      <c r="M543" s="30"/>
      <c r="N543" s="5"/>
      <c r="O543" s="5"/>
      <c r="P543" s="5"/>
      <c r="Q543" s="5"/>
      <c r="R543" s="5"/>
      <c r="S543" s="5"/>
      <c r="T543" s="5"/>
      <c r="U543" s="5"/>
      <c r="V543" s="5"/>
      <c r="W543" s="5"/>
      <c r="X543" s="5"/>
      <c r="Y543" s="5"/>
      <c r="Z543" s="5"/>
      <c r="AA543" s="5"/>
      <c r="AB543" s="5"/>
      <c r="AC543" s="5"/>
      <c r="AD543" s="5"/>
      <c r="AE543" s="5"/>
      <c r="AF543" s="5"/>
      <c r="AG543" s="5"/>
      <c r="AH543" s="30"/>
      <c r="AI543" s="5"/>
      <c r="AJ543" s="5"/>
      <c r="AK543" s="5"/>
      <c r="AL543" s="5"/>
      <c r="AM543" s="5"/>
      <c r="AN543" s="5"/>
      <c r="AO543" s="5"/>
      <c r="AP543" s="5"/>
      <c r="AQ543" s="5"/>
      <c r="AR543" s="5"/>
      <c r="AS543" s="5"/>
      <c r="AT543" s="5"/>
      <c r="AU543" s="5"/>
      <c r="AV543" s="5"/>
      <c r="AW543" s="5"/>
      <c r="AX543" s="5"/>
      <c r="AY543" s="5"/>
      <c r="AZ543" s="5"/>
      <c r="BA543" s="5"/>
      <c r="BO543" s="5"/>
      <c r="BP543" s="5"/>
      <c r="BT543" s="30" t="s">
        <v>191</v>
      </c>
      <c r="BU543" s="5"/>
      <c r="BV543" s="5"/>
      <c r="BX543" s="421">
        <v>4</v>
      </c>
      <c r="BY543" s="421"/>
      <c r="BZ543" s="30" t="s">
        <v>155</v>
      </c>
      <c r="CA543" s="30"/>
      <c r="CB543" s="5"/>
      <c r="CC543" s="5"/>
      <c r="CD543" s="5"/>
      <c r="CE543" s="5"/>
      <c r="CF543" s="5"/>
      <c r="CG543" s="5"/>
      <c r="CH543" s="5"/>
      <c r="CI543" s="5"/>
      <c r="CJ543" s="5"/>
      <c r="CK543" s="5"/>
      <c r="CL543" s="5"/>
      <c r="CM543" s="5"/>
      <c r="CN543" s="5"/>
      <c r="CO543" s="5"/>
      <c r="CP543" s="5"/>
      <c r="CQ543" s="5"/>
      <c r="CR543" s="5"/>
      <c r="CS543" s="5"/>
      <c r="CT543" s="5"/>
      <c r="CU543" s="5"/>
      <c r="CV543" s="30"/>
      <c r="CW543" s="5"/>
      <c r="CX543" s="5"/>
      <c r="CY543" s="5"/>
      <c r="CZ543" s="5"/>
      <c r="DA543" s="5"/>
      <c r="DB543" s="5"/>
      <c r="DC543" s="5"/>
      <c r="DD543" s="5"/>
      <c r="DE543" s="5"/>
      <c r="DF543" s="5"/>
      <c r="DG543" s="5"/>
      <c r="DH543" s="5"/>
      <c r="DI543" s="5"/>
      <c r="DJ543" s="5"/>
      <c r="DK543" s="5"/>
      <c r="DL543" s="5"/>
      <c r="DM543" s="5"/>
      <c r="DN543" s="5"/>
      <c r="DO543" s="5"/>
    </row>
    <row r="544" spans="1:130" ht="18.75" customHeight="1" x14ac:dyDescent="0.4">
      <c r="A544" s="5"/>
      <c r="B544" s="5"/>
      <c r="F544" s="30" t="s">
        <v>193</v>
      </c>
      <c r="G544" s="5"/>
      <c r="H544" s="5"/>
      <c r="J544" s="421"/>
      <c r="K544" s="421"/>
      <c r="L544" s="30" t="s">
        <v>222</v>
      </c>
      <c r="M544" s="30"/>
      <c r="N544" s="5"/>
      <c r="O544" s="5"/>
      <c r="P544" s="5"/>
      <c r="Q544" s="5"/>
      <c r="R544" s="5"/>
      <c r="S544" s="5"/>
      <c r="T544" s="5"/>
      <c r="U544" s="5"/>
      <c r="V544" s="5"/>
      <c r="W544" s="5"/>
      <c r="X544" s="5"/>
      <c r="Y544" s="5"/>
      <c r="Z544" s="5"/>
      <c r="AA544" s="5"/>
      <c r="AB544" s="5"/>
      <c r="AC544" s="5"/>
      <c r="AD544" s="5"/>
      <c r="AE544" s="5"/>
      <c r="AF544" s="5"/>
      <c r="AG544" s="5"/>
      <c r="AH544" s="30"/>
      <c r="AI544" s="5"/>
      <c r="AJ544" s="5"/>
      <c r="AK544" s="5"/>
      <c r="AL544" s="5"/>
      <c r="AM544" s="5"/>
      <c r="AN544" s="5"/>
      <c r="AO544" s="5"/>
      <c r="AP544" s="5"/>
      <c r="AQ544" s="5"/>
      <c r="AR544" s="5"/>
      <c r="AS544" s="5"/>
      <c r="AT544" s="5"/>
      <c r="AU544" s="5"/>
      <c r="AV544" s="5"/>
      <c r="AW544" s="5"/>
      <c r="AX544" s="5"/>
      <c r="AY544" s="5"/>
      <c r="AZ544" s="5"/>
      <c r="BA544" s="5"/>
      <c r="BO544" s="5"/>
      <c r="BP544" s="5"/>
      <c r="BT544" s="30" t="s">
        <v>193</v>
      </c>
      <c r="BU544" s="5"/>
      <c r="BV544" s="5"/>
      <c r="BX544" s="421">
        <v>8</v>
      </c>
      <c r="BY544" s="421"/>
      <c r="BZ544" s="30" t="s">
        <v>222</v>
      </c>
      <c r="CA544" s="30"/>
      <c r="CB544" s="5"/>
      <c r="CC544" s="5"/>
      <c r="CD544" s="5"/>
      <c r="CE544" s="5"/>
      <c r="CF544" s="5"/>
      <c r="CG544" s="5"/>
      <c r="CH544" s="5"/>
      <c r="CI544" s="5"/>
      <c r="CJ544" s="5"/>
      <c r="CK544" s="5"/>
      <c r="CL544" s="5"/>
      <c r="CM544" s="5"/>
      <c r="CN544" s="5"/>
      <c r="CO544" s="5"/>
      <c r="CP544" s="5"/>
      <c r="CQ544" s="5"/>
      <c r="CR544" s="5"/>
      <c r="CS544" s="5"/>
      <c r="CT544" s="5"/>
      <c r="CU544" s="5"/>
      <c r="CV544" s="30"/>
      <c r="CW544" s="5"/>
      <c r="CX544" s="5"/>
      <c r="CY544" s="5"/>
      <c r="CZ544" s="5"/>
      <c r="DA544" s="5"/>
      <c r="DB544" s="5"/>
      <c r="DC544" s="5"/>
      <c r="DD544" s="5"/>
      <c r="DE544" s="5"/>
      <c r="DF544" s="5"/>
      <c r="DG544" s="5"/>
      <c r="DH544" s="5"/>
      <c r="DI544" s="5"/>
      <c r="DJ544" s="5"/>
      <c r="DK544" s="5"/>
      <c r="DL544" s="5"/>
      <c r="DM544" s="5"/>
      <c r="DN544" s="5"/>
      <c r="DO544" s="5"/>
    </row>
    <row r="545" spans="1:116" ht="18.75" customHeight="1" x14ac:dyDescent="0.4">
      <c r="A545" s="5"/>
      <c r="B545" s="5"/>
      <c r="F545" s="30" t="s">
        <v>224</v>
      </c>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BO545" s="5"/>
      <c r="BP545" s="5"/>
      <c r="BT545" s="30" t="s">
        <v>224</v>
      </c>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row>
    <row r="546" spans="1:116" ht="18.75" customHeight="1" x14ac:dyDescent="0.4">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row>
    <row r="547" spans="1:116" ht="18.75" customHeight="1" x14ac:dyDescent="0.4">
      <c r="A547" s="5"/>
      <c r="B547" s="5"/>
      <c r="C547" s="30" t="s">
        <v>128</v>
      </c>
      <c r="D547" s="5"/>
      <c r="E547" s="5"/>
      <c r="F547" s="5"/>
      <c r="G547" s="5"/>
      <c r="H547" s="5"/>
      <c r="I547" s="5"/>
      <c r="J547" s="5"/>
      <c r="K547" s="5"/>
      <c r="L547" s="5"/>
      <c r="M547" s="5"/>
      <c r="N547" s="5"/>
      <c r="O547" s="5"/>
      <c r="P547" s="5"/>
      <c r="Q547" s="5"/>
      <c r="R547" s="5"/>
      <c r="S547" s="5"/>
      <c r="T547" s="5"/>
      <c r="U547" s="5"/>
      <c r="V547" s="5"/>
      <c r="W547" s="5"/>
      <c r="X547" s="5"/>
      <c r="Y547" s="5"/>
      <c r="Z547" s="5"/>
      <c r="AA547" s="5"/>
      <c r="AB547" s="30"/>
      <c r="AC547" s="5"/>
      <c r="AD547" s="5"/>
      <c r="AE547" s="5"/>
      <c r="AF547" s="5"/>
      <c r="AG547" s="5"/>
      <c r="AH547" s="5"/>
      <c r="AI547" s="5"/>
      <c r="AJ547" s="5"/>
      <c r="AK547" s="5"/>
      <c r="AL547" s="5"/>
      <c r="AM547" s="5"/>
      <c r="AN547" s="5"/>
      <c r="AO547" s="5"/>
      <c r="AP547" s="5"/>
      <c r="AQ547" s="5"/>
      <c r="AR547" s="5"/>
      <c r="AS547" s="5"/>
      <c r="AT547" s="5"/>
      <c r="AU547" s="5"/>
      <c r="AV547" s="5"/>
      <c r="AW547" s="5"/>
      <c r="AX547" s="5"/>
      <c r="BO547" s="5"/>
      <c r="BP547" s="5"/>
      <c r="BQ547" s="30" t="s">
        <v>128</v>
      </c>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30"/>
      <c r="CQ547" s="5"/>
      <c r="CR547" s="5"/>
      <c r="CS547" s="5"/>
      <c r="CT547" s="5"/>
      <c r="CU547" s="5"/>
      <c r="CV547" s="5"/>
      <c r="CW547" s="5"/>
      <c r="CX547" s="5"/>
      <c r="CY547" s="5"/>
      <c r="CZ547" s="5"/>
      <c r="DA547" s="5"/>
      <c r="DB547" s="5"/>
      <c r="DC547" s="5"/>
      <c r="DD547" s="5"/>
      <c r="DE547" s="5"/>
      <c r="DF547" s="5"/>
      <c r="DG547" s="5"/>
      <c r="DH547" s="5"/>
      <c r="DI547" s="5"/>
      <c r="DJ547" s="5"/>
      <c r="DK547" s="5"/>
      <c r="DL547" s="5"/>
    </row>
    <row r="548" spans="1:116" ht="18.75" customHeight="1" x14ac:dyDescent="0.4">
      <c r="A548" s="5"/>
      <c r="B548" s="5"/>
      <c r="D548" s="30" t="s">
        <v>402</v>
      </c>
      <c r="E548" s="5"/>
      <c r="F548" s="5"/>
      <c r="G548" s="5"/>
      <c r="H548" s="5"/>
      <c r="I548" s="5"/>
      <c r="J548" s="5"/>
      <c r="K548" s="5"/>
      <c r="L548" s="5"/>
      <c r="M548" s="5"/>
      <c r="N548" s="5"/>
      <c r="O548" s="5"/>
      <c r="P548" s="5"/>
      <c r="Q548" s="5"/>
      <c r="R548" s="5"/>
      <c r="S548" s="5"/>
      <c r="T548" s="5"/>
      <c r="U548" s="5"/>
      <c r="V548" s="5"/>
      <c r="W548" s="5"/>
      <c r="X548" s="5"/>
      <c r="Y548" s="5"/>
      <c r="Z548" s="5"/>
      <c r="AA548" s="5"/>
      <c r="AB548" s="30"/>
      <c r="AC548" s="5"/>
      <c r="AD548" s="5"/>
      <c r="AE548" s="5"/>
      <c r="AF548" s="5"/>
      <c r="AG548" s="5"/>
      <c r="AH548" s="5"/>
      <c r="AI548" s="5"/>
      <c r="AJ548" s="5"/>
      <c r="AK548" s="5"/>
      <c r="AL548" s="5"/>
      <c r="AM548" s="5"/>
      <c r="AN548" s="5"/>
      <c r="AO548" s="5"/>
      <c r="AP548" s="5"/>
      <c r="AQ548" s="5"/>
      <c r="AR548" s="5"/>
      <c r="AS548" s="5"/>
      <c r="AT548" s="5"/>
      <c r="AU548" s="5"/>
      <c r="AV548" s="5"/>
      <c r="AW548" s="5"/>
      <c r="AX548" s="5"/>
      <c r="BO548" s="5"/>
      <c r="BP548" s="5"/>
      <c r="BR548" s="30" t="s">
        <v>402</v>
      </c>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30"/>
      <c r="CQ548" s="5"/>
      <c r="CR548" s="5"/>
      <c r="CS548" s="5"/>
      <c r="CT548" s="5"/>
      <c r="CU548" s="5"/>
      <c r="CV548" s="5"/>
      <c r="CW548" s="5"/>
      <c r="CX548" s="5"/>
      <c r="CY548" s="5"/>
      <c r="CZ548" s="5"/>
      <c r="DA548" s="5"/>
      <c r="DB548" s="5"/>
      <c r="DC548" s="5"/>
      <c r="DD548" s="5"/>
      <c r="DE548" s="5"/>
      <c r="DF548" s="5"/>
      <c r="DG548" s="5"/>
      <c r="DH548" s="5"/>
      <c r="DI548" s="5"/>
      <c r="DJ548" s="5"/>
      <c r="DK548" s="5"/>
      <c r="DL548" s="5"/>
    </row>
    <row r="549" spans="1:116" ht="18.75" customHeight="1" x14ac:dyDescent="0.4">
      <c r="A549" s="5"/>
      <c r="B549" s="5"/>
      <c r="C549" s="30"/>
      <c r="D549" s="5"/>
      <c r="E549" s="5"/>
      <c r="F549" s="5"/>
      <c r="G549" s="5"/>
      <c r="H549" s="5"/>
      <c r="I549" s="5"/>
      <c r="J549" s="5"/>
      <c r="K549" s="5"/>
      <c r="L549" s="5"/>
      <c r="M549" s="5"/>
      <c r="N549" s="5"/>
      <c r="O549" s="5"/>
      <c r="P549" s="5"/>
      <c r="Q549" s="5"/>
      <c r="R549" s="5"/>
      <c r="S549" s="5"/>
      <c r="T549" s="5"/>
      <c r="U549" s="5"/>
      <c r="V549" s="5"/>
      <c r="W549" s="5"/>
      <c r="X549" s="5"/>
      <c r="Y549" s="5"/>
      <c r="Z549" s="5"/>
      <c r="AA549" s="5"/>
      <c r="AB549" s="30"/>
      <c r="AC549" s="5"/>
      <c r="AD549" s="5"/>
      <c r="AE549" s="5"/>
      <c r="AF549" s="5"/>
      <c r="AG549" s="5"/>
      <c r="AH549" s="5"/>
      <c r="AI549" s="5"/>
      <c r="AJ549" s="5"/>
      <c r="AK549" s="5"/>
      <c r="AL549" s="5"/>
      <c r="AM549" s="5"/>
      <c r="AN549" s="5"/>
      <c r="AO549" s="5"/>
      <c r="AP549" s="5"/>
      <c r="AQ549" s="5"/>
      <c r="AR549" s="5"/>
      <c r="AS549" s="5"/>
      <c r="AT549" s="5"/>
      <c r="AU549" s="5"/>
      <c r="AV549" s="5"/>
      <c r="AW549" s="5"/>
      <c r="AX549" s="5"/>
      <c r="BO549" s="5"/>
      <c r="BP549" s="5"/>
      <c r="BQ549" s="30"/>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30"/>
      <c r="CQ549" s="5"/>
      <c r="CR549" s="5"/>
      <c r="CS549" s="5"/>
      <c r="CT549" s="5"/>
      <c r="CU549" s="5"/>
      <c r="CV549" s="5"/>
      <c r="CW549" s="5"/>
      <c r="CX549" s="5"/>
      <c r="CY549" s="5"/>
      <c r="CZ549" s="5"/>
      <c r="DA549" s="5"/>
      <c r="DB549" s="5"/>
      <c r="DC549" s="5"/>
      <c r="DD549" s="5"/>
      <c r="DE549" s="5"/>
      <c r="DF549" s="5"/>
      <c r="DG549" s="5"/>
      <c r="DH549" s="5"/>
      <c r="DI549" s="5"/>
      <c r="DJ549" s="5"/>
      <c r="DK549" s="5"/>
      <c r="DL549" s="5"/>
    </row>
    <row r="550" spans="1:116" ht="18.75" customHeight="1" x14ac:dyDescent="0.4">
      <c r="A550" s="5"/>
      <c r="B550" s="5"/>
      <c r="C550" s="5"/>
      <c r="D550" s="29" t="s">
        <v>39</v>
      </c>
      <c r="E550" s="5"/>
      <c r="F550" s="5"/>
      <c r="G550" s="5"/>
      <c r="H550" s="5"/>
      <c r="I550" s="5"/>
      <c r="J550" s="5"/>
      <c r="K550" s="5"/>
      <c r="L550" s="5"/>
      <c r="M550" s="5"/>
      <c r="N550" s="5"/>
      <c r="O550" s="5"/>
      <c r="P550" s="5"/>
      <c r="Q550" s="5"/>
      <c r="R550" s="5"/>
      <c r="S550" s="5"/>
      <c r="T550" s="5"/>
      <c r="U550" s="5"/>
      <c r="V550" s="5"/>
      <c r="W550" s="5"/>
      <c r="X550" s="5"/>
      <c r="Y550" s="5"/>
      <c r="Z550" s="5"/>
      <c r="AA550" s="5"/>
      <c r="AB550" s="5"/>
      <c r="AC550" s="29"/>
      <c r="AD550" s="5"/>
      <c r="AE550" s="5"/>
      <c r="AF550" s="5"/>
      <c r="AG550" s="5"/>
      <c r="AH550" s="5"/>
      <c r="AI550" s="5"/>
      <c r="AJ550" s="5"/>
      <c r="AK550" s="5"/>
      <c r="AL550" s="5"/>
      <c r="AM550" s="5"/>
      <c r="AN550" s="5"/>
      <c r="AO550" s="5"/>
      <c r="AP550" s="5"/>
      <c r="AQ550" s="5"/>
      <c r="AR550" s="5"/>
      <c r="AS550" s="5"/>
      <c r="AT550" s="5"/>
      <c r="AU550" s="5"/>
      <c r="AV550" s="5"/>
      <c r="AW550" s="5"/>
      <c r="AX550" s="5"/>
      <c r="BO550" s="5"/>
      <c r="BP550" s="5"/>
      <c r="BQ550" s="5"/>
      <c r="BR550" s="29" t="s">
        <v>39</v>
      </c>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29"/>
      <c r="CR550" s="5"/>
      <c r="CS550" s="5"/>
      <c r="CT550" s="5"/>
      <c r="CU550" s="5"/>
      <c r="CV550" s="5"/>
      <c r="CW550" s="5"/>
      <c r="CX550" s="5"/>
      <c r="CY550" s="5"/>
      <c r="CZ550" s="5"/>
      <c r="DA550" s="5"/>
      <c r="DB550" s="5"/>
      <c r="DC550" s="5"/>
      <c r="DD550" s="5"/>
      <c r="DE550" s="5"/>
      <c r="DF550" s="5"/>
      <c r="DG550" s="5"/>
      <c r="DH550" s="5"/>
      <c r="DI550" s="5"/>
      <c r="DJ550" s="5"/>
      <c r="DK550" s="5"/>
      <c r="DL550" s="5"/>
    </row>
    <row r="551" spans="1:116" ht="18.75" customHeight="1" x14ac:dyDescent="0.4">
      <c r="A551" s="5"/>
      <c r="B551" s="5"/>
      <c r="C551" s="5"/>
      <c r="D551" s="29"/>
      <c r="E551" s="5"/>
      <c r="F551" s="5"/>
      <c r="G551" s="5"/>
      <c r="H551" s="5"/>
      <c r="I551" s="5"/>
      <c r="J551" s="5"/>
      <c r="K551" s="5"/>
      <c r="L551" s="5"/>
      <c r="M551" s="5"/>
      <c r="N551" s="5"/>
      <c r="O551" s="5"/>
      <c r="P551" s="5"/>
      <c r="Q551" s="5"/>
      <c r="R551" s="5"/>
      <c r="S551" s="5"/>
      <c r="T551" s="5"/>
      <c r="U551" s="5"/>
      <c r="V551" s="5"/>
      <c r="W551" s="5"/>
      <c r="X551" s="5"/>
      <c r="Y551" s="5"/>
      <c r="Z551" s="5"/>
      <c r="AA551" s="5"/>
      <c r="AB551" s="5"/>
      <c r="AC551" s="29"/>
      <c r="AD551" s="5"/>
      <c r="AE551" s="5"/>
      <c r="AF551" s="5"/>
      <c r="AG551" s="5"/>
      <c r="AH551" s="5"/>
      <c r="AI551" s="5"/>
      <c r="AJ551" s="5"/>
      <c r="AK551" s="5"/>
      <c r="AL551" s="5"/>
      <c r="AM551" s="5"/>
      <c r="AN551" s="5"/>
      <c r="AO551" s="5"/>
      <c r="AP551" s="5"/>
      <c r="AQ551" s="5"/>
      <c r="AR551" s="5"/>
      <c r="AS551" s="5"/>
      <c r="AT551" s="5"/>
      <c r="AU551" s="5"/>
      <c r="AV551" s="5"/>
      <c r="AW551" s="5"/>
      <c r="AX551" s="5"/>
      <c r="BO551" s="5"/>
      <c r="BP551" s="5"/>
      <c r="BQ551" s="5"/>
      <c r="BR551" s="29"/>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29"/>
      <c r="CR551" s="5"/>
      <c r="CS551" s="5"/>
      <c r="CT551" s="5"/>
      <c r="CU551" s="5"/>
      <c r="CV551" s="5"/>
      <c r="CW551" s="5"/>
      <c r="CX551" s="5"/>
      <c r="CY551" s="5"/>
      <c r="CZ551" s="5"/>
      <c r="DA551" s="5"/>
      <c r="DB551" s="5"/>
      <c r="DC551" s="5"/>
      <c r="DD551" s="5"/>
      <c r="DE551" s="5"/>
      <c r="DF551" s="5"/>
      <c r="DG551" s="5"/>
      <c r="DH551" s="5"/>
      <c r="DI551" s="5"/>
      <c r="DJ551" s="5"/>
      <c r="DK551" s="5"/>
      <c r="DL551" s="5"/>
    </row>
    <row r="592" spans="1:135" s="1" customFormat="1" ht="18.75" customHeight="1" x14ac:dyDescent="0.4">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58" t="s">
        <v>344</v>
      </c>
      <c r="BS592" s="25"/>
      <c r="BT592" s="25"/>
      <c r="BU592" s="25"/>
      <c r="BV592" s="25"/>
      <c r="BW592" s="25"/>
      <c r="BX592" s="25"/>
      <c r="BY592" s="25"/>
      <c r="BZ592" s="25"/>
      <c r="CA592" s="25"/>
      <c r="CB592" s="25"/>
      <c r="CC592" s="25"/>
      <c r="CD592" s="25"/>
      <c r="CE592" s="25"/>
      <c r="CF592" s="25"/>
      <c r="CG592" s="25"/>
      <c r="CH592" s="25"/>
      <c r="CI592" s="25"/>
      <c r="CJ592" s="25"/>
      <c r="CK592" s="25"/>
      <c r="CL592" s="25"/>
      <c r="CM592" s="25"/>
      <c r="CN592" s="25"/>
      <c r="CO592" s="25"/>
      <c r="CP592" s="25"/>
      <c r="CQ592" s="25"/>
      <c r="CR592" s="25"/>
      <c r="CS592" s="25"/>
      <c r="CT592" s="25"/>
      <c r="CU592" s="25"/>
      <c r="CV592" s="25"/>
      <c r="CW592" s="25"/>
      <c r="CX592" s="25"/>
      <c r="CY592" s="25"/>
      <c r="CZ592" s="25"/>
      <c r="DA592" s="25"/>
      <c r="DB592" s="25"/>
      <c r="DC592" s="25"/>
      <c r="DD592" s="25"/>
      <c r="DE592" s="25"/>
      <c r="DF592" s="25"/>
      <c r="DG592" s="25"/>
      <c r="DH592" s="25"/>
      <c r="DI592" s="25"/>
      <c r="DJ592" s="18"/>
      <c r="DK592" s="18"/>
      <c r="DL592" s="18"/>
      <c r="DM592" s="18"/>
      <c r="DN592" s="18"/>
      <c r="DO592" s="18"/>
      <c r="DP592" s="18"/>
      <c r="DQ592" s="18"/>
      <c r="DR592" s="18"/>
      <c r="DS592" s="18"/>
      <c r="DT592" s="18"/>
      <c r="DU592" s="18"/>
      <c r="DV592" s="18"/>
      <c r="DW592" s="18"/>
      <c r="DX592" s="18"/>
      <c r="DY592" s="18"/>
      <c r="DZ592" s="18"/>
      <c r="EA592" s="18"/>
      <c r="EB592" s="18"/>
      <c r="EC592" s="18"/>
      <c r="ED592" s="24"/>
      <c r="EE592" s="186"/>
    </row>
    <row r="593" spans="1:134" s="12" customFormat="1" ht="18.75" customHeight="1" x14ac:dyDescent="0.4">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307" t="s">
        <v>354</v>
      </c>
      <c r="BF593" s="308"/>
      <c r="BG593" s="308"/>
      <c r="BH593" s="308"/>
      <c r="BI593" s="308"/>
      <c r="BJ593" s="308"/>
      <c r="BK593" s="308"/>
      <c r="BL593" s="309"/>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18"/>
      <c r="CR593" s="18"/>
      <c r="CS593" s="18"/>
      <c r="CT593" s="18"/>
      <c r="CU593" s="18"/>
      <c r="CV593" s="18"/>
      <c r="CW593" s="18"/>
      <c r="CX593" s="18"/>
      <c r="CY593" s="18"/>
      <c r="CZ593" s="18"/>
      <c r="DA593" s="18"/>
      <c r="DB593" s="18"/>
      <c r="DC593" s="18"/>
      <c r="DD593" s="18"/>
      <c r="DE593" s="18"/>
      <c r="DF593" s="18"/>
      <c r="DG593" s="18"/>
      <c r="DH593" s="18"/>
      <c r="DI593" s="18"/>
      <c r="DJ593" s="18"/>
      <c r="DK593" s="18"/>
      <c r="DL593" s="18"/>
      <c r="DM593" s="18"/>
      <c r="DN593" s="18"/>
      <c r="DO593" s="18"/>
      <c r="DP593" s="18"/>
      <c r="DQ593" s="18"/>
      <c r="DR593" s="18"/>
      <c r="DS593" s="307" t="s">
        <v>305</v>
      </c>
      <c r="DT593" s="308"/>
      <c r="DU593" s="308"/>
      <c r="DV593" s="308"/>
      <c r="DW593" s="308"/>
      <c r="DX593" s="308"/>
      <c r="DY593" s="308"/>
      <c r="DZ593" s="309"/>
      <c r="EA593" s="5"/>
      <c r="EB593" s="5"/>
      <c r="EC593" s="5"/>
      <c r="ED593" s="8"/>
    </row>
    <row r="594" spans="1:134" s="12" customFormat="1" ht="18.75" customHeight="1" x14ac:dyDescent="0.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310"/>
      <c r="BF594" s="311"/>
      <c r="BG594" s="311"/>
      <c r="BH594" s="311"/>
      <c r="BI594" s="311"/>
      <c r="BJ594" s="311"/>
      <c r="BK594" s="311"/>
      <c r="BL594" s="312"/>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18"/>
      <c r="CR594" s="18"/>
      <c r="CS594" s="18"/>
      <c r="CT594" s="18"/>
      <c r="CU594" s="18"/>
      <c r="CV594" s="18"/>
      <c r="CW594" s="18"/>
      <c r="CX594" s="18"/>
      <c r="CY594" s="18"/>
      <c r="CZ594" s="18"/>
      <c r="DA594" s="18"/>
      <c r="DB594" s="18"/>
      <c r="DC594" s="18"/>
      <c r="DD594" s="18"/>
      <c r="DE594" s="18"/>
      <c r="DF594" s="18"/>
      <c r="DG594" s="18"/>
      <c r="DH594" s="18"/>
      <c r="DI594" s="18"/>
      <c r="DJ594" s="18"/>
      <c r="DK594" s="18"/>
      <c r="DL594" s="18"/>
      <c r="DM594" s="18"/>
      <c r="DN594" s="18"/>
      <c r="DO594" s="18"/>
      <c r="DP594" s="18"/>
      <c r="DQ594" s="18"/>
      <c r="DR594" s="18"/>
      <c r="DS594" s="310"/>
      <c r="DT594" s="311"/>
      <c r="DU594" s="311"/>
      <c r="DV594" s="311"/>
      <c r="DW594" s="311"/>
      <c r="DX594" s="311"/>
      <c r="DY594" s="311"/>
      <c r="DZ594" s="312"/>
      <c r="EA594" s="5"/>
      <c r="EB594" s="5"/>
      <c r="EC594" s="5"/>
      <c r="ED594" s="8"/>
    </row>
    <row r="595" spans="1:134" s="12" customFormat="1" ht="18.75" customHeight="1" x14ac:dyDescent="0.4">
      <c r="A595" s="5"/>
      <c r="B595" s="5"/>
      <c r="C595" s="41" t="s">
        <v>160</v>
      </c>
      <c r="D595" s="41"/>
      <c r="E595" s="41"/>
      <c r="F595" s="41"/>
      <c r="G595" s="41"/>
      <c r="H595" s="41"/>
      <c r="I595" s="41"/>
      <c r="J595" s="41"/>
      <c r="K595" s="41"/>
      <c r="L595" s="41"/>
      <c r="M595" s="41"/>
      <c r="N595" s="41"/>
      <c r="O595" s="41"/>
      <c r="P595" s="41"/>
      <c r="Q595" s="41"/>
      <c r="R595" s="41"/>
      <c r="S595" s="41"/>
      <c r="T595" s="41"/>
      <c r="U595" s="41"/>
      <c r="V595" s="5"/>
      <c r="W595" s="31"/>
      <c r="X595" s="5"/>
      <c r="Y595" s="5"/>
      <c r="Z595" s="5"/>
      <c r="AA595" s="5"/>
      <c r="AB595" s="5"/>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5"/>
      <c r="BN595" s="5"/>
      <c r="BO595" s="5"/>
      <c r="BP595" s="5"/>
      <c r="BQ595" s="41" t="s">
        <v>160</v>
      </c>
      <c r="BR595" s="41"/>
      <c r="BS595" s="41"/>
      <c r="BT595" s="41"/>
      <c r="BU595" s="41"/>
      <c r="BV595" s="41"/>
      <c r="BW595" s="41"/>
      <c r="BX595" s="41"/>
      <c r="BY595" s="41"/>
      <c r="BZ595" s="41"/>
      <c r="CA595" s="41"/>
      <c r="CB595" s="41"/>
      <c r="CC595" s="41"/>
      <c r="CD595" s="41"/>
      <c r="CE595" s="41"/>
      <c r="CF595" s="41"/>
      <c r="CG595" s="41"/>
      <c r="CH595" s="41"/>
      <c r="CI595" s="41"/>
      <c r="CJ595" s="5"/>
      <c r="CK595" s="31"/>
      <c r="CL595" s="5"/>
      <c r="CM595" s="5"/>
      <c r="CN595" s="5"/>
      <c r="CO595" s="5"/>
      <c r="CP595" s="5"/>
      <c r="CQ595" s="18"/>
      <c r="CR595" s="18"/>
      <c r="CS595" s="18"/>
      <c r="CT595" s="18"/>
      <c r="CU595" s="18"/>
      <c r="CV595" s="18"/>
      <c r="CW595" s="18"/>
      <c r="CX595" s="18"/>
      <c r="CY595" s="18"/>
      <c r="CZ595" s="18"/>
      <c r="DA595" s="18"/>
      <c r="DB595" s="18"/>
      <c r="DC595" s="18"/>
      <c r="DD595" s="18"/>
      <c r="DE595" s="18"/>
      <c r="DF595" s="18"/>
      <c r="DG595" s="18"/>
      <c r="DH595" s="18"/>
      <c r="DI595" s="18"/>
      <c r="DJ595" s="18"/>
      <c r="DK595" s="18"/>
      <c r="DL595" s="18"/>
      <c r="DM595" s="18"/>
      <c r="DN595" s="18"/>
      <c r="DO595" s="18"/>
      <c r="DP595" s="18"/>
      <c r="DQ595" s="18"/>
      <c r="DR595" s="18"/>
      <c r="DS595" s="18"/>
      <c r="DT595" s="18"/>
      <c r="DU595" s="18"/>
      <c r="DV595" s="18"/>
      <c r="DW595" s="18"/>
      <c r="DX595" s="18"/>
      <c r="DY595" s="18"/>
      <c r="DZ595" s="18"/>
      <c r="EA595" s="5"/>
      <c r="EB595" s="5"/>
      <c r="EC595" s="5"/>
      <c r="ED595" s="8"/>
    </row>
    <row r="596" spans="1:134" s="12" customFormat="1" ht="18.75" customHeight="1" x14ac:dyDescent="0.4">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18"/>
      <c r="BE596" s="18"/>
      <c r="BF596" s="18"/>
      <c r="BG596" s="18"/>
      <c r="BH596" s="18"/>
      <c r="BI596" s="18"/>
      <c r="BJ596" s="18"/>
      <c r="BK596" s="18"/>
      <c r="BL596" s="18"/>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18"/>
      <c r="DS596" s="18"/>
      <c r="DT596" s="18"/>
      <c r="DU596" s="18"/>
      <c r="DV596" s="18"/>
      <c r="DW596" s="18"/>
      <c r="DX596" s="18"/>
      <c r="DY596" s="18"/>
      <c r="DZ596" s="18"/>
      <c r="EA596" s="5"/>
      <c r="EB596" s="5"/>
      <c r="EC596" s="5"/>
      <c r="ED596" s="8"/>
    </row>
    <row r="597" spans="1:134" s="12" customFormat="1" ht="16.5" customHeight="1" x14ac:dyDescent="0.4">
      <c r="A597" s="5"/>
      <c r="B597" s="5"/>
      <c r="C597" s="5"/>
      <c r="D597" s="5"/>
      <c r="E597" s="5"/>
      <c r="F597" s="5"/>
      <c r="G597" s="425" t="s">
        <v>438</v>
      </c>
      <c r="H597" s="426"/>
      <c r="I597" s="426"/>
      <c r="J597" s="426"/>
      <c r="K597" s="426"/>
      <c r="L597" s="426"/>
      <c r="M597" s="426"/>
      <c r="N597" s="426"/>
      <c r="O597" s="426"/>
      <c r="P597" s="426"/>
      <c r="Q597" s="426"/>
      <c r="R597" s="426"/>
      <c r="S597" s="426"/>
      <c r="T597" s="426"/>
      <c r="U597" s="426"/>
      <c r="V597" s="426"/>
      <c r="W597" s="426"/>
      <c r="X597" s="426"/>
      <c r="Y597" s="426"/>
      <c r="Z597" s="426"/>
      <c r="AA597" s="426"/>
      <c r="AB597" s="426"/>
      <c r="AC597" s="426"/>
      <c r="AD597" s="426"/>
      <c r="AE597" s="426"/>
      <c r="AF597" s="426"/>
      <c r="AG597" s="426"/>
      <c r="AH597" s="426"/>
      <c r="AI597" s="426"/>
      <c r="AJ597" s="426"/>
      <c r="AK597" s="426"/>
      <c r="AL597" s="426"/>
      <c r="AM597" s="426"/>
      <c r="AN597" s="426"/>
      <c r="AO597" s="426"/>
      <c r="AP597" s="426"/>
      <c r="AQ597" s="426"/>
      <c r="AR597" s="426"/>
      <c r="AS597" s="426"/>
      <c r="AT597" s="426"/>
      <c r="AU597" s="426"/>
      <c r="AV597" s="426"/>
      <c r="AW597" s="426"/>
      <c r="AX597" s="426"/>
      <c r="AY597" s="426"/>
      <c r="AZ597" s="426"/>
      <c r="BA597" s="427"/>
      <c r="BB597" s="94"/>
      <c r="BC597" s="5"/>
      <c r="BD597" s="5"/>
      <c r="BE597" s="431" t="s">
        <v>162</v>
      </c>
      <c r="BF597" s="432"/>
      <c r="BG597" s="432"/>
      <c r="BH597" s="432"/>
      <c r="BI597" s="432"/>
      <c r="BJ597" s="432"/>
      <c r="BK597" s="432"/>
      <c r="BL597" s="433"/>
      <c r="BM597" s="5"/>
      <c r="BN597" s="5"/>
      <c r="BO597" s="5"/>
      <c r="BP597" s="5"/>
      <c r="BQ597" s="5"/>
      <c r="BR597" s="5"/>
      <c r="BS597" s="5"/>
      <c r="BT597" s="5"/>
      <c r="BU597" s="425" t="s">
        <v>438</v>
      </c>
      <c r="BV597" s="426"/>
      <c r="BW597" s="426"/>
      <c r="BX597" s="426"/>
      <c r="BY597" s="426"/>
      <c r="BZ597" s="426"/>
      <c r="CA597" s="426"/>
      <c r="CB597" s="426"/>
      <c r="CC597" s="426"/>
      <c r="CD597" s="426"/>
      <c r="CE597" s="426"/>
      <c r="CF597" s="426"/>
      <c r="CG597" s="426"/>
      <c r="CH597" s="426"/>
      <c r="CI597" s="426"/>
      <c r="CJ597" s="426"/>
      <c r="CK597" s="426"/>
      <c r="CL597" s="426"/>
      <c r="CM597" s="426"/>
      <c r="CN597" s="426"/>
      <c r="CO597" s="426"/>
      <c r="CP597" s="426"/>
      <c r="CQ597" s="426"/>
      <c r="CR597" s="426"/>
      <c r="CS597" s="426"/>
      <c r="CT597" s="426"/>
      <c r="CU597" s="426"/>
      <c r="CV597" s="426"/>
      <c r="CW597" s="426"/>
      <c r="CX597" s="426"/>
      <c r="CY597" s="426"/>
      <c r="CZ597" s="426"/>
      <c r="DA597" s="426"/>
      <c r="DB597" s="426"/>
      <c r="DC597" s="426"/>
      <c r="DD597" s="426"/>
      <c r="DE597" s="426"/>
      <c r="DF597" s="426"/>
      <c r="DG597" s="426"/>
      <c r="DH597" s="426"/>
      <c r="DI597" s="426"/>
      <c r="DJ597" s="426"/>
      <c r="DK597" s="426"/>
      <c r="DL597" s="426"/>
      <c r="DM597" s="426"/>
      <c r="DN597" s="426"/>
      <c r="DO597" s="427"/>
      <c r="DP597" s="94"/>
      <c r="DQ597" s="5"/>
      <c r="DR597" s="5"/>
      <c r="DS597" s="431" t="s">
        <v>162</v>
      </c>
      <c r="DT597" s="432"/>
      <c r="DU597" s="432"/>
      <c r="DV597" s="432"/>
      <c r="DW597" s="432"/>
      <c r="DX597" s="432"/>
      <c r="DY597" s="432"/>
      <c r="DZ597" s="433"/>
      <c r="EA597" s="5"/>
      <c r="EB597" s="5"/>
      <c r="EC597" s="5"/>
      <c r="ED597" s="8"/>
    </row>
    <row r="598" spans="1:134" s="12" customFormat="1" ht="16.5" customHeight="1" x14ac:dyDescent="0.4">
      <c r="A598" s="5"/>
      <c r="B598" s="5"/>
      <c r="C598" s="5"/>
      <c r="D598" s="5"/>
      <c r="E598" s="5"/>
      <c r="F598" s="5"/>
      <c r="G598" s="428"/>
      <c r="H598" s="429"/>
      <c r="I598" s="429"/>
      <c r="J598" s="429"/>
      <c r="K598" s="429"/>
      <c r="L598" s="429"/>
      <c r="M598" s="429"/>
      <c r="N598" s="429"/>
      <c r="O598" s="429"/>
      <c r="P598" s="429"/>
      <c r="Q598" s="429"/>
      <c r="R598" s="429"/>
      <c r="S598" s="429"/>
      <c r="T598" s="429"/>
      <c r="U598" s="429"/>
      <c r="V598" s="429"/>
      <c r="W598" s="429"/>
      <c r="X598" s="429"/>
      <c r="Y598" s="429"/>
      <c r="Z598" s="429"/>
      <c r="AA598" s="429"/>
      <c r="AB598" s="429"/>
      <c r="AC598" s="429"/>
      <c r="AD598" s="429"/>
      <c r="AE598" s="429"/>
      <c r="AF598" s="429"/>
      <c r="AG598" s="429"/>
      <c r="AH598" s="429"/>
      <c r="AI598" s="429"/>
      <c r="AJ598" s="429"/>
      <c r="AK598" s="429"/>
      <c r="AL598" s="429"/>
      <c r="AM598" s="429"/>
      <c r="AN598" s="429"/>
      <c r="AO598" s="429"/>
      <c r="AP598" s="429"/>
      <c r="AQ598" s="429"/>
      <c r="AR598" s="429"/>
      <c r="AS598" s="429"/>
      <c r="AT598" s="429"/>
      <c r="AU598" s="429"/>
      <c r="AV598" s="429"/>
      <c r="AW598" s="429"/>
      <c r="AX598" s="429"/>
      <c r="AY598" s="429"/>
      <c r="AZ598" s="429"/>
      <c r="BA598" s="430"/>
      <c r="BB598" s="94"/>
      <c r="BC598" s="5"/>
      <c r="BD598" s="5"/>
      <c r="BE598" s="434"/>
      <c r="BF598" s="435"/>
      <c r="BG598" s="435"/>
      <c r="BH598" s="435"/>
      <c r="BI598" s="435"/>
      <c r="BJ598" s="435"/>
      <c r="BK598" s="435"/>
      <c r="BL598" s="436"/>
      <c r="BM598" s="5"/>
      <c r="BN598" s="5"/>
      <c r="BO598" s="5"/>
      <c r="BP598" s="5"/>
      <c r="BQ598" s="5"/>
      <c r="BR598" s="5"/>
      <c r="BS598" s="5"/>
      <c r="BT598" s="5"/>
      <c r="BU598" s="428"/>
      <c r="BV598" s="429"/>
      <c r="BW598" s="429"/>
      <c r="BX598" s="429"/>
      <c r="BY598" s="429"/>
      <c r="BZ598" s="429"/>
      <c r="CA598" s="429"/>
      <c r="CB598" s="429"/>
      <c r="CC598" s="429"/>
      <c r="CD598" s="429"/>
      <c r="CE598" s="429"/>
      <c r="CF598" s="429"/>
      <c r="CG598" s="429"/>
      <c r="CH598" s="429"/>
      <c r="CI598" s="429"/>
      <c r="CJ598" s="429"/>
      <c r="CK598" s="429"/>
      <c r="CL598" s="429"/>
      <c r="CM598" s="429"/>
      <c r="CN598" s="429"/>
      <c r="CO598" s="429"/>
      <c r="CP598" s="429"/>
      <c r="CQ598" s="429"/>
      <c r="CR598" s="429"/>
      <c r="CS598" s="429"/>
      <c r="CT598" s="429"/>
      <c r="CU598" s="429"/>
      <c r="CV598" s="429"/>
      <c r="CW598" s="429"/>
      <c r="CX598" s="429"/>
      <c r="CY598" s="429"/>
      <c r="CZ598" s="429"/>
      <c r="DA598" s="429"/>
      <c r="DB598" s="429"/>
      <c r="DC598" s="429"/>
      <c r="DD598" s="429"/>
      <c r="DE598" s="429"/>
      <c r="DF598" s="429"/>
      <c r="DG598" s="429"/>
      <c r="DH598" s="429"/>
      <c r="DI598" s="429"/>
      <c r="DJ598" s="429"/>
      <c r="DK598" s="429"/>
      <c r="DL598" s="429"/>
      <c r="DM598" s="429"/>
      <c r="DN598" s="429"/>
      <c r="DO598" s="430"/>
      <c r="DP598" s="94"/>
      <c r="DQ598" s="5"/>
      <c r="DR598" s="5"/>
      <c r="DS598" s="434"/>
      <c r="DT598" s="435"/>
      <c r="DU598" s="435"/>
      <c r="DV598" s="435"/>
      <c r="DW598" s="435"/>
      <c r="DX598" s="435"/>
      <c r="DY598" s="435"/>
      <c r="DZ598" s="436"/>
      <c r="EA598" s="5"/>
      <c r="EB598" s="5"/>
      <c r="EC598" s="5"/>
      <c r="ED598" s="8"/>
    </row>
    <row r="599" spans="1:134" s="12" customFormat="1" ht="26.25" customHeight="1" x14ac:dyDescent="0.4">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18"/>
      <c r="BC599" s="18"/>
      <c r="BD599" s="5"/>
      <c r="BE599" s="18"/>
      <c r="BF599" s="18"/>
      <c r="BG599" s="18"/>
      <c r="BH599" s="18"/>
      <c r="BI599" s="18"/>
      <c r="BJ599" s="18"/>
      <c r="BK599" s="18"/>
      <c r="BL599" s="18"/>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5"/>
      <c r="DG599" s="5"/>
      <c r="DH599" s="5"/>
      <c r="DI599" s="5"/>
      <c r="DJ599" s="5"/>
      <c r="DK599" s="5"/>
      <c r="DL599" s="5"/>
      <c r="DM599" s="5"/>
      <c r="DN599" s="5"/>
      <c r="DO599" s="5"/>
      <c r="DP599" s="18"/>
      <c r="DQ599" s="18"/>
      <c r="DR599" s="5"/>
      <c r="DS599" s="18"/>
      <c r="DT599" s="18"/>
      <c r="DU599" s="18"/>
      <c r="DV599" s="18"/>
      <c r="DW599" s="18"/>
      <c r="DX599" s="18"/>
      <c r="DY599" s="18"/>
      <c r="DZ599" s="18"/>
      <c r="EA599" s="5"/>
      <c r="EB599" s="5"/>
      <c r="EC599" s="5"/>
      <c r="ED599" s="8"/>
    </row>
    <row r="600" spans="1:134" s="12" customFormat="1" ht="9.9499999999999993" customHeight="1" x14ac:dyDescent="0.4">
      <c r="A600" s="5"/>
      <c r="B600" s="5"/>
      <c r="C600" s="5"/>
      <c r="D600" s="5"/>
      <c r="E600" s="5"/>
      <c r="F600" s="5"/>
      <c r="G600" s="437" t="s">
        <v>414</v>
      </c>
      <c r="H600" s="438"/>
      <c r="I600" s="438"/>
      <c r="J600" s="438"/>
      <c r="K600" s="438"/>
      <c r="L600" s="438"/>
      <c r="M600" s="438"/>
      <c r="N600" s="438"/>
      <c r="O600" s="438"/>
      <c r="P600" s="438"/>
      <c r="Q600" s="438"/>
      <c r="R600" s="438"/>
      <c r="S600" s="438"/>
      <c r="T600" s="438"/>
      <c r="U600" s="438"/>
      <c r="V600" s="438"/>
      <c r="W600" s="104"/>
      <c r="X600" s="104"/>
      <c r="Y600" s="117"/>
      <c r="Z600" s="117"/>
      <c r="AA600" s="10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41"/>
      <c r="BB600" s="5"/>
      <c r="BC600" s="5"/>
      <c r="BD600" s="5"/>
      <c r="BE600" s="52"/>
      <c r="BF600" s="52"/>
      <c r="BG600" s="52"/>
      <c r="BH600" s="52"/>
      <c r="BI600" s="52"/>
      <c r="BJ600" s="52"/>
      <c r="BK600" s="52"/>
      <c r="BL600" s="52"/>
      <c r="BM600" s="5"/>
      <c r="BN600" s="5"/>
      <c r="BO600" s="5"/>
      <c r="BP600" s="5"/>
      <c r="BQ600" s="5"/>
      <c r="BR600" s="5"/>
      <c r="BS600" s="5"/>
      <c r="BT600" s="5"/>
      <c r="BU600" s="437" t="s">
        <v>414</v>
      </c>
      <c r="BV600" s="438"/>
      <c r="BW600" s="438"/>
      <c r="BX600" s="438"/>
      <c r="BY600" s="438"/>
      <c r="BZ600" s="438"/>
      <c r="CA600" s="438"/>
      <c r="CB600" s="438"/>
      <c r="CC600" s="438"/>
      <c r="CD600" s="438"/>
      <c r="CE600" s="438"/>
      <c r="CF600" s="438"/>
      <c r="CG600" s="438"/>
      <c r="CH600" s="438"/>
      <c r="CI600" s="438"/>
      <c r="CJ600" s="438"/>
      <c r="CK600" s="104"/>
      <c r="CL600" s="104"/>
      <c r="CM600" s="117"/>
      <c r="CN600" s="117"/>
      <c r="CO600" s="104"/>
      <c r="CP600" s="124"/>
      <c r="CQ600" s="124"/>
      <c r="CR600" s="124"/>
      <c r="CS600" s="124"/>
      <c r="CT600" s="124"/>
      <c r="CU600" s="124"/>
      <c r="CV600" s="124"/>
      <c r="CW600" s="124"/>
      <c r="CX600" s="124"/>
      <c r="CY600" s="124"/>
      <c r="CZ600" s="124"/>
      <c r="DA600" s="124"/>
      <c r="DB600" s="124"/>
      <c r="DC600" s="124"/>
      <c r="DD600" s="124"/>
      <c r="DE600" s="124"/>
      <c r="DF600" s="124"/>
      <c r="DG600" s="124"/>
      <c r="DH600" s="124"/>
      <c r="DI600" s="124"/>
      <c r="DJ600" s="124"/>
      <c r="DK600" s="124"/>
      <c r="DL600" s="124"/>
      <c r="DM600" s="124"/>
      <c r="DN600" s="124"/>
      <c r="DO600" s="141"/>
      <c r="DP600" s="5"/>
      <c r="DQ600" s="5"/>
      <c r="DR600" s="5"/>
      <c r="DS600" s="52"/>
      <c r="DT600" s="52"/>
      <c r="DU600" s="52"/>
      <c r="DV600" s="52"/>
      <c r="DW600" s="52"/>
      <c r="DX600" s="52"/>
      <c r="DY600" s="52"/>
      <c r="DZ600" s="52"/>
      <c r="EA600" s="5"/>
      <c r="EB600" s="5"/>
      <c r="EC600" s="5"/>
      <c r="ED600" s="8"/>
    </row>
    <row r="601" spans="1:134" s="12" customFormat="1" ht="11.1" customHeight="1" x14ac:dyDescent="0.4">
      <c r="A601" s="5"/>
      <c r="B601" s="5"/>
      <c r="C601" s="5"/>
      <c r="D601" s="5"/>
      <c r="E601" s="5"/>
      <c r="F601" s="5"/>
      <c r="G601" s="439"/>
      <c r="H601" s="313"/>
      <c r="I601" s="313"/>
      <c r="J601" s="313"/>
      <c r="K601" s="313"/>
      <c r="L601" s="313"/>
      <c r="M601" s="313"/>
      <c r="N601" s="313"/>
      <c r="O601" s="313"/>
      <c r="P601" s="313"/>
      <c r="Q601" s="313"/>
      <c r="R601" s="313"/>
      <c r="S601" s="313"/>
      <c r="T601" s="313"/>
      <c r="U601" s="313"/>
      <c r="V601" s="313"/>
      <c r="W601" s="30"/>
      <c r="X601" s="30"/>
      <c r="Y601" s="31"/>
      <c r="Z601" s="442" t="s">
        <v>471</v>
      </c>
      <c r="AA601" s="443"/>
      <c r="AB601" s="443"/>
      <c r="AC601" s="443"/>
      <c r="AD601" s="443"/>
      <c r="AE601" s="443"/>
      <c r="AF601" s="443"/>
      <c r="AG601" s="443"/>
      <c r="AH601" s="443"/>
      <c r="AI601" s="443"/>
      <c r="AJ601" s="443"/>
      <c r="AK601" s="443"/>
      <c r="AL601" s="443"/>
      <c r="AM601" s="443"/>
      <c r="AN601" s="443"/>
      <c r="AO601" s="443"/>
      <c r="AP601" s="443"/>
      <c r="AQ601" s="443"/>
      <c r="AR601" s="443"/>
      <c r="AS601" s="443"/>
      <c r="AT601" s="443"/>
      <c r="AU601" s="443"/>
      <c r="AV601" s="443"/>
      <c r="AW601" s="443"/>
      <c r="AX601" s="443"/>
      <c r="AY601" s="443"/>
      <c r="AZ601" s="444"/>
      <c r="BA601" s="142"/>
      <c r="BB601" s="5"/>
      <c r="BC601" s="5"/>
      <c r="BD601" s="5"/>
      <c r="BE601" s="451"/>
      <c r="BF601" s="452"/>
      <c r="BG601" s="432" t="s">
        <v>163</v>
      </c>
      <c r="BH601" s="432"/>
      <c r="BI601" s="452"/>
      <c r="BJ601" s="452"/>
      <c r="BK601" s="432" t="s">
        <v>74</v>
      </c>
      <c r="BL601" s="433"/>
      <c r="BM601" s="5"/>
      <c r="BN601" s="5"/>
      <c r="BO601" s="5"/>
      <c r="BP601" s="5"/>
      <c r="BQ601" s="5"/>
      <c r="BR601" s="5"/>
      <c r="BS601" s="5"/>
      <c r="BT601" s="5"/>
      <c r="BU601" s="439"/>
      <c r="BV601" s="313"/>
      <c r="BW601" s="313"/>
      <c r="BX601" s="313"/>
      <c r="BY601" s="313"/>
      <c r="BZ601" s="313"/>
      <c r="CA601" s="313"/>
      <c r="CB601" s="313"/>
      <c r="CC601" s="313"/>
      <c r="CD601" s="313"/>
      <c r="CE601" s="313"/>
      <c r="CF601" s="313"/>
      <c r="CG601" s="313"/>
      <c r="CH601" s="313"/>
      <c r="CI601" s="313"/>
      <c r="CJ601" s="313"/>
      <c r="CK601" s="30"/>
      <c r="CL601" s="30"/>
      <c r="CM601" s="31"/>
      <c r="CN601" s="442" t="s">
        <v>471</v>
      </c>
      <c r="CO601" s="443"/>
      <c r="CP601" s="443"/>
      <c r="CQ601" s="443"/>
      <c r="CR601" s="443"/>
      <c r="CS601" s="443"/>
      <c r="CT601" s="443"/>
      <c r="CU601" s="443"/>
      <c r="CV601" s="443"/>
      <c r="CW601" s="443"/>
      <c r="CX601" s="443"/>
      <c r="CY601" s="443"/>
      <c r="CZ601" s="443"/>
      <c r="DA601" s="443"/>
      <c r="DB601" s="443"/>
      <c r="DC601" s="443"/>
      <c r="DD601" s="443"/>
      <c r="DE601" s="443"/>
      <c r="DF601" s="443"/>
      <c r="DG601" s="443"/>
      <c r="DH601" s="443"/>
      <c r="DI601" s="443"/>
      <c r="DJ601" s="443"/>
      <c r="DK601" s="443"/>
      <c r="DL601" s="443"/>
      <c r="DM601" s="443"/>
      <c r="DN601" s="444"/>
      <c r="DO601" s="142"/>
      <c r="DP601" s="5"/>
      <c r="DQ601" s="5"/>
      <c r="DR601" s="5"/>
      <c r="DS601" s="451">
        <v>4</v>
      </c>
      <c r="DT601" s="452"/>
      <c r="DU601" s="432" t="s">
        <v>163</v>
      </c>
      <c r="DV601" s="432"/>
      <c r="DW601" s="452">
        <v>1</v>
      </c>
      <c r="DX601" s="452"/>
      <c r="DY601" s="432" t="s">
        <v>74</v>
      </c>
      <c r="DZ601" s="433"/>
      <c r="EA601" s="5"/>
      <c r="EB601" s="5"/>
      <c r="EC601" s="5"/>
      <c r="ED601" s="8"/>
    </row>
    <row r="602" spans="1:134" s="12" customFormat="1" ht="11.1" customHeight="1" x14ac:dyDescent="0.4">
      <c r="A602" s="5"/>
      <c r="B602" s="5"/>
      <c r="C602" s="5"/>
      <c r="D602" s="5"/>
      <c r="E602" s="5"/>
      <c r="F602" s="5"/>
      <c r="G602" s="439"/>
      <c r="H602" s="313"/>
      <c r="I602" s="313"/>
      <c r="J602" s="313"/>
      <c r="K602" s="313"/>
      <c r="L602" s="313"/>
      <c r="M602" s="313"/>
      <c r="N602" s="313"/>
      <c r="O602" s="313"/>
      <c r="P602" s="313"/>
      <c r="Q602" s="313"/>
      <c r="R602" s="313"/>
      <c r="S602" s="313"/>
      <c r="T602" s="313"/>
      <c r="U602" s="313"/>
      <c r="V602" s="313"/>
      <c r="W602" s="30"/>
      <c r="X602" s="30"/>
      <c r="Y602" s="31"/>
      <c r="Z602" s="445"/>
      <c r="AA602" s="446"/>
      <c r="AB602" s="446"/>
      <c r="AC602" s="446"/>
      <c r="AD602" s="446"/>
      <c r="AE602" s="446"/>
      <c r="AF602" s="446"/>
      <c r="AG602" s="446"/>
      <c r="AH602" s="446"/>
      <c r="AI602" s="446"/>
      <c r="AJ602" s="446"/>
      <c r="AK602" s="446"/>
      <c r="AL602" s="446"/>
      <c r="AM602" s="446"/>
      <c r="AN602" s="446"/>
      <c r="AO602" s="446"/>
      <c r="AP602" s="446"/>
      <c r="AQ602" s="446"/>
      <c r="AR602" s="446"/>
      <c r="AS602" s="446"/>
      <c r="AT602" s="446"/>
      <c r="AU602" s="446"/>
      <c r="AV602" s="446"/>
      <c r="AW602" s="446"/>
      <c r="AX602" s="446"/>
      <c r="AY602" s="446"/>
      <c r="AZ602" s="447"/>
      <c r="BA602" s="143"/>
      <c r="BB602" s="52"/>
      <c r="BC602" s="5"/>
      <c r="BD602" s="5"/>
      <c r="BE602" s="453"/>
      <c r="BF602" s="258"/>
      <c r="BG602" s="282"/>
      <c r="BH602" s="282"/>
      <c r="BI602" s="258"/>
      <c r="BJ602" s="258"/>
      <c r="BK602" s="282"/>
      <c r="BL602" s="456"/>
      <c r="BM602" s="5"/>
      <c r="BN602" s="5"/>
      <c r="BO602" s="5"/>
      <c r="BP602" s="5"/>
      <c r="BQ602" s="5"/>
      <c r="BR602" s="5"/>
      <c r="BS602" s="5"/>
      <c r="BT602" s="5"/>
      <c r="BU602" s="439"/>
      <c r="BV602" s="313"/>
      <c r="BW602" s="313"/>
      <c r="BX602" s="313"/>
      <c r="BY602" s="313"/>
      <c r="BZ602" s="313"/>
      <c r="CA602" s="313"/>
      <c r="CB602" s="313"/>
      <c r="CC602" s="313"/>
      <c r="CD602" s="313"/>
      <c r="CE602" s="313"/>
      <c r="CF602" s="313"/>
      <c r="CG602" s="313"/>
      <c r="CH602" s="313"/>
      <c r="CI602" s="313"/>
      <c r="CJ602" s="313"/>
      <c r="CK602" s="30"/>
      <c r="CL602" s="30"/>
      <c r="CM602" s="31"/>
      <c r="CN602" s="445"/>
      <c r="CO602" s="446"/>
      <c r="CP602" s="446"/>
      <c r="CQ602" s="446"/>
      <c r="CR602" s="446"/>
      <c r="CS602" s="446"/>
      <c r="CT602" s="446"/>
      <c r="CU602" s="446"/>
      <c r="CV602" s="446"/>
      <c r="CW602" s="446"/>
      <c r="CX602" s="446"/>
      <c r="CY602" s="446"/>
      <c r="CZ602" s="446"/>
      <c r="DA602" s="446"/>
      <c r="DB602" s="446"/>
      <c r="DC602" s="446"/>
      <c r="DD602" s="446"/>
      <c r="DE602" s="446"/>
      <c r="DF602" s="446"/>
      <c r="DG602" s="446"/>
      <c r="DH602" s="446"/>
      <c r="DI602" s="446"/>
      <c r="DJ602" s="446"/>
      <c r="DK602" s="446"/>
      <c r="DL602" s="446"/>
      <c r="DM602" s="446"/>
      <c r="DN602" s="447"/>
      <c r="DO602" s="143"/>
      <c r="DP602" s="52"/>
      <c r="DQ602" s="5"/>
      <c r="DR602" s="5"/>
      <c r="DS602" s="453"/>
      <c r="DT602" s="258"/>
      <c r="DU602" s="282"/>
      <c r="DV602" s="282"/>
      <c r="DW602" s="258"/>
      <c r="DX602" s="258"/>
      <c r="DY602" s="282"/>
      <c r="DZ602" s="456"/>
      <c r="EA602" s="5"/>
      <c r="EB602" s="5"/>
      <c r="EC602" s="5"/>
      <c r="ED602" s="8"/>
    </row>
    <row r="603" spans="1:134" s="12" customFormat="1" ht="11.1" customHeight="1" x14ac:dyDescent="0.4">
      <c r="A603" s="5"/>
      <c r="B603" s="5"/>
      <c r="C603" s="5"/>
      <c r="D603" s="5"/>
      <c r="E603" s="5"/>
      <c r="F603" s="5"/>
      <c r="G603" s="439"/>
      <c r="H603" s="313"/>
      <c r="I603" s="313"/>
      <c r="J603" s="313"/>
      <c r="K603" s="313"/>
      <c r="L603" s="313"/>
      <c r="M603" s="313"/>
      <c r="N603" s="313"/>
      <c r="O603" s="313"/>
      <c r="P603" s="313"/>
      <c r="Q603" s="313"/>
      <c r="R603" s="313"/>
      <c r="S603" s="313"/>
      <c r="T603" s="313"/>
      <c r="U603" s="313"/>
      <c r="V603" s="313"/>
      <c r="W603" s="30"/>
      <c r="X603" s="30"/>
      <c r="Y603" s="31"/>
      <c r="Z603" s="448"/>
      <c r="AA603" s="449"/>
      <c r="AB603" s="449"/>
      <c r="AC603" s="449"/>
      <c r="AD603" s="449"/>
      <c r="AE603" s="449"/>
      <c r="AF603" s="449"/>
      <c r="AG603" s="449"/>
      <c r="AH603" s="449"/>
      <c r="AI603" s="449"/>
      <c r="AJ603" s="449"/>
      <c r="AK603" s="449"/>
      <c r="AL603" s="449"/>
      <c r="AM603" s="449"/>
      <c r="AN603" s="449"/>
      <c r="AO603" s="449"/>
      <c r="AP603" s="449"/>
      <c r="AQ603" s="449"/>
      <c r="AR603" s="449"/>
      <c r="AS603" s="449"/>
      <c r="AT603" s="449"/>
      <c r="AU603" s="449"/>
      <c r="AV603" s="449"/>
      <c r="AW603" s="449"/>
      <c r="AX603" s="449"/>
      <c r="AY603" s="449"/>
      <c r="AZ603" s="450"/>
      <c r="BA603" s="143"/>
      <c r="BB603" s="52"/>
      <c r="BC603" s="5"/>
      <c r="BD603" s="5"/>
      <c r="BE603" s="454"/>
      <c r="BF603" s="455"/>
      <c r="BG603" s="435"/>
      <c r="BH603" s="435"/>
      <c r="BI603" s="455"/>
      <c r="BJ603" s="455"/>
      <c r="BK603" s="435"/>
      <c r="BL603" s="436"/>
      <c r="BM603" s="5"/>
      <c r="BN603" s="5"/>
      <c r="BO603" s="5"/>
      <c r="BP603" s="5"/>
      <c r="BQ603" s="5"/>
      <c r="BR603" s="5"/>
      <c r="BS603" s="5"/>
      <c r="BT603" s="5"/>
      <c r="BU603" s="439"/>
      <c r="BV603" s="313"/>
      <c r="BW603" s="313"/>
      <c r="BX603" s="313"/>
      <c r="BY603" s="313"/>
      <c r="BZ603" s="313"/>
      <c r="CA603" s="313"/>
      <c r="CB603" s="313"/>
      <c r="CC603" s="313"/>
      <c r="CD603" s="313"/>
      <c r="CE603" s="313"/>
      <c r="CF603" s="313"/>
      <c r="CG603" s="313"/>
      <c r="CH603" s="313"/>
      <c r="CI603" s="313"/>
      <c r="CJ603" s="313"/>
      <c r="CK603" s="30"/>
      <c r="CL603" s="30"/>
      <c r="CM603" s="31"/>
      <c r="CN603" s="448"/>
      <c r="CO603" s="449"/>
      <c r="CP603" s="449"/>
      <c r="CQ603" s="449"/>
      <c r="CR603" s="449"/>
      <c r="CS603" s="449"/>
      <c r="CT603" s="449"/>
      <c r="CU603" s="449"/>
      <c r="CV603" s="449"/>
      <c r="CW603" s="449"/>
      <c r="CX603" s="449"/>
      <c r="CY603" s="449"/>
      <c r="CZ603" s="449"/>
      <c r="DA603" s="449"/>
      <c r="DB603" s="449"/>
      <c r="DC603" s="449"/>
      <c r="DD603" s="449"/>
      <c r="DE603" s="449"/>
      <c r="DF603" s="449"/>
      <c r="DG603" s="449"/>
      <c r="DH603" s="449"/>
      <c r="DI603" s="449"/>
      <c r="DJ603" s="449"/>
      <c r="DK603" s="449"/>
      <c r="DL603" s="449"/>
      <c r="DM603" s="449"/>
      <c r="DN603" s="450"/>
      <c r="DO603" s="143"/>
      <c r="DP603" s="52"/>
      <c r="DQ603" s="5"/>
      <c r="DR603" s="5"/>
      <c r="DS603" s="454"/>
      <c r="DT603" s="455"/>
      <c r="DU603" s="435"/>
      <c r="DV603" s="435"/>
      <c r="DW603" s="455"/>
      <c r="DX603" s="455"/>
      <c r="DY603" s="435"/>
      <c r="DZ603" s="436"/>
      <c r="EA603" s="5"/>
      <c r="EB603" s="5"/>
      <c r="EC603" s="5"/>
      <c r="ED603" s="8"/>
    </row>
    <row r="604" spans="1:134" s="12" customFormat="1" ht="9.9499999999999993" customHeight="1" x14ac:dyDescent="0.4">
      <c r="A604" s="5"/>
      <c r="B604" s="5"/>
      <c r="C604" s="5"/>
      <c r="D604" s="5"/>
      <c r="E604" s="5"/>
      <c r="F604" s="5"/>
      <c r="G604" s="440"/>
      <c r="H604" s="441"/>
      <c r="I604" s="441"/>
      <c r="J604" s="441"/>
      <c r="K604" s="441"/>
      <c r="L604" s="441"/>
      <c r="M604" s="441"/>
      <c r="N604" s="441"/>
      <c r="O604" s="441"/>
      <c r="P604" s="441"/>
      <c r="Q604" s="441"/>
      <c r="R604" s="441"/>
      <c r="S604" s="441"/>
      <c r="T604" s="441"/>
      <c r="U604" s="441"/>
      <c r="V604" s="441"/>
      <c r="W604" s="105"/>
      <c r="X604" s="105"/>
      <c r="Y604" s="118"/>
      <c r="Z604" s="118"/>
      <c r="AA604" s="105"/>
      <c r="AB604" s="125"/>
      <c r="AC604" s="128"/>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44"/>
      <c r="BB604" s="52"/>
      <c r="BC604" s="5"/>
      <c r="BD604" s="5"/>
      <c r="BE604" s="5"/>
      <c r="BF604" s="5"/>
      <c r="BG604" s="5"/>
      <c r="BH604" s="5"/>
      <c r="BI604" s="5"/>
      <c r="BJ604" s="5"/>
      <c r="BK604" s="5"/>
      <c r="BL604" s="5"/>
      <c r="BM604" s="5"/>
      <c r="BN604" s="5"/>
      <c r="BO604" s="5"/>
      <c r="BP604" s="5"/>
      <c r="BQ604" s="5"/>
      <c r="BR604" s="5"/>
      <c r="BS604" s="5"/>
      <c r="BT604" s="5"/>
      <c r="BU604" s="440"/>
      <c r="BV604" s="441"/>
      <c r="BW604" s="441"/>
      <c r="BX604" s="441"/>
      <c r="BY604" s="441"/>
      <c r="BZ604" s="441"/>
      <c r="CA604" s="441"/>
      <c r="CB604" s="441"/>
      <c r="CC604" s="441"/>
      <c r="CD604" s="441"/>
      <c r="CE604" s="441"/>
      <c r="CF604" s="441"/>
      <c r="CG604" s="441"/>
      <c r="CH604" s="441"/>
      <c r="CI604" s="441"/>
      <c r="CJ604" s="441"/>
      <c r="CK604" s="105"/>
      <c r="CL604" s="105"/>
      <c r="CM604" s="118"/>
      <c r="CN604" s="118"/>
      <c r="CO604" s="105"/>
      <c r="CP604" s="125"/>
      <c r="CQ604" s="128"/>
      <c r="CR604" s="125"/>
      <c r="CS604" s="125"/>
      <c r="CT604" s="125"/>
      <c r="CU604" s="125"/>
      <c r="CV604" s="125"/>
      <c r="CW604" s="125"/>
      <c r="CX604" s="125"/>
      <c r="CY604" s="125"/>
      <c r="CZ604" s="125"/>
      <c r="DA604" s="125"/>
      <c r="DB604" s="125"/>
      <c r="DC604" s="125"/>
      <c r="DD604" s="125"/>
      <c r="DE604" s="125"/>
      <c r="DF604" s="125"/>
      <c r="DG604" s="125"/>
      <c r="DH604" s="125"/>
      <c r="DI604" s="125"/>
      <c r="DJ604" s="125"/>
      <c r="DK604" s="125"/>
      <c r="DL604" s="125"/>
      <c r="DM604" s="125"/>
      <c r="DN604" s="125"/>
      <c r="DO604" s="144"/>
      <c r="DP604" s="52"/>
      <c r="DQ604" s="5"/>
      <c r="DR604" s="5"/>
      <c r="DS604" s="5"/>
      <c r="DT604" s="5"/>
      <c r="DU604" s="5"/>
      <c r="DV604" s="5"/>
      <c r="DW604" s="5"/>
      <c r="DX604" s="5"/>
      <c r="DY604" s="5"/>
      <c r="DZ604" s="5"/>
      <c r="EA604" s="5"/>
      <c r="EB604" s="5"/>
      <c r="EC604" s="5"/>
      <c r="ED604" s="8"/>
    </row>
    <row r="605" spans="1:134" s="12" customFormat="1" ht="12.95" customHeight="1" x14ac:dyDescent="0.4">
      <c r="A605" s="5"/>
      <c r="B605" s="5"/>
      <c r="C605" s="5"/>
      <c r="D605" s="5"/>
      <c r="E605" s="5"/>
      <c r="F605" s="5"/>
      <c r="G605" s="20"/>
      <c r="H605" s="20"/>
      <c r="I605" s="20"/>
      <c r="J605" s="20"/>
      <c r="K605" s="20"/>
      <c r="L605" s="20"/>
      <c r="M605" s="20"/>
      <c r="N605" s="20"/>
      <c r="O605" s="20"/>
      <c r="P605" s="20"/>
      <c r="Q605" s="20"/>
      <c r="R605" s="20"/>
      <c r="S605" s="20"/>
      <c r="T605" s="20"/>
      <c r="U605" s="20"/>
      <c r="V605" s="20"/>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c r="BU605" s="20"/>
      <c r="BV605" s="20"/>
      <c r="BW605" s="20"/>
      <c r="BX605" s="20"/>
      <c r="BY605" s="20"/>
      <c r="BZ605" s="20"/>
      <c r="CA605" s="20"/>
      <c r="CB605" s="20"/>
      <c r="CC605" s="20"/>
      <c r="CD605" s="20"/>
      <c r="CE605" s="20"/>
      <c r="CF605" s="20"/>
      <c r="CG605" s="20"/>
      <c r="CH605" s="20"/>
      <c r="CI605" s="20"/>
      <c r="CJ605" s="20"/>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c r="DW605" s="5"/>
      <c r="DX605" s="5"/>
      <c r="DY605" s="5"/>
      <c r="DZ605" s="5"/>
      <c r="EA605" s="5"/>
      <c r="EB605" s="5"/>
      <c r="EC605" s="5"/>
      <c r="ED605" s="8"/>
    </row>
    <row r="606" spans="1:134" s="12" customFormat="1" ht="9.9499999999999993" customHeight="1" x14ac:dyDescent="0.4">
      <c r="A606" s="5"/>
      <c r="B606" s="5"/>
      <c r="C606" s="5"/>
      <c r="D606" s="5"/>
      <c r="E606" s="5"/>
      <c r="F606" s="5"/>
      <c r="G606" s="437" t="s">
        <v>420</v>
      </c>
      <c r="H606" s="613"/>
      <c r="I606" s="613"/>
      <c r="J606" s="613"/>
      <c r="K606" s="613"/>
      <c r="L606" s="613"/>
      <c r="M606" s="613"/>
      <c r="N606" s="613"/>
      <c r="O606" s="613"/>
      <c r="P606" s="613"/>
      <c r="Q606" s="613"/>
      <c r="R606" s="613"/>
      <c r="S606" s="613"/>
      <c r="T606" s="613"/>
      <c r="U606" s="613"/>
      <c r="V606" s="613"/>
      <c r="W606" s="106"/>
      <c r="X606" s="106"/>
      <c r="Y606" s="114"/>
      <c r="Z606" s="114"/>
      <c r="AA606" s="10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41"/>
      <c r="BB606" s="5"/>
      <c r="BC606" s="5"/>
      <c r="BD606" s="5"/>
      <c r="BE606" s="5"/>
      <c r="BF606" s="5"/>
      <c r="BG606" s="5"/>
      <c r="BH606" s="5"/>
      <c r="BI606" s="5"/>
      <c r="BJ606" s="5"/>
      <c r="BK606" s="5"/>
      <c r="BL606" s="5"/>
      <c r="BM606" s="5"/>
      <c r="BN606" s="5"/>
      <c r="BO606" s="5"/>
      <c r="BP606" s="5"/>
      <c r="BQ606" s="5"/>
      <c r="BR606" s="5"/>
      <c r="BS606" s="5"/>
      <c r="BT606" s="5"/>
      <c r="BU606" s="437" t="s">
        <v>420</v>
      </c>
      <c r="BV606" s="438"/>
      <c r="BW606" s="438"/>
      <c r="BX606" s="438"/>
      <c r="BY606" s="438"/>
      <c r="BZ606" s="438"/>
      <c r="CA606" s="438"/>
      <c r="CB606" s="438"/>
      <c r="CC606" s="438"/>
      <c r="CD606" s="438"/>
      <c r="CE606" s="438"/>
      <c r="CF606" s="438"/>
      <c r="CG606" s="438"/>
      <c r="CH606" s="438"/>
      <c r="CI606" s="438"/>
      <c r="CJ606" s="438"/>
      <c r="CK606" s="106"/>
      <c r="CL606" s="106"/>
      <c r="CM606" s="114"/>
      <c r="CN606" s="114"/>
      <c r="CO606" s="104"/>
      <c r="CP606" s="124"/>
      <c r="CQ606" s="124"/>
      <c r="CR606" s="124"/>
      <c r="CS606" s="124"/>
      <c r="CT606" s="124"/>
      <c r="CU606" s="124"/>
      <c r="CV606" s="124"/>
      <c r="CW606" s="124"/>
      <c r="CX606" s="124"/>
      <c r="CY606" s="124"/>
      <c r="CZ606" s="124"/>
      <c r="DA606" s="124"/>
      <c r="DB606" s="124"/>
      <c r="DC606" s="124"/>
      <c r="DD606" s="124"/>
      <c r="DE606" s="124"/>
      <c r="DF606" s="124"/>
      <c r="DG606" s="124"/>
      <c r="DH606" s="124"/>
      <c r="DI606" s="124"/>
      <c r="DJ606" s="124"/>
      <c r="DK606" s="124"/>
      <c r="DL606" s="124"/>
      <c r="DM606" s="124"/>
      <c r="DN606" s="124"/>
      <c r="DO606" s="141"/>
      <c r="DP606" s="5"/>
      <c r="DQ606" s="5"/>
      <c r="DR606" s="5"/>
      <c r="DS606" s="5"/>
      <c r="DT606" s="5"/>
      <c r="DU606" s="5"/>
      <c r="DV606" s="5"/>
      <c r="DW606" s="5"/>
      <c r="DX606" s="5"/>
      <c r="DY606" s="5"/>
      <c r="DZ606" s="5"/>
      <c r="EA606" s="5"/>
      <c r="EB606" s="5"/>
      <c r="EC606" s="5"/>
      <c r="ED606" s="8"/>
    </row>
    <row r="607" spans="1:134" s="12" customFormat="1" ht="9.9499999999999993" customHeight="1" x14ac:dyDescent="0.4">
      <c r="A607" s="5"/>
      <c r="B607" s="5"/>
      <c r="C607" s="5"/>
      <c r="D607" s="5"/>
      <c r="E607" s="5"/>
      <c r="F607" s="5"/>
      <c r="G607" s="614"/>
      <c r="H607" s="615"/>
      <c r="I607" s="615"/>
      <c r="J607" s="615"/>
      <c r="K607" s="615"/>
      <c r="L607" s="615"/>
      <c r="M607" s="615"/>
      <c r="N607" s="615"/>
      <c r="O607" s="615"/>
      <c r="P607" s="615"/>
      <c r="Q607" s="615"/>
      <c r="R607" s="615"/>
      <c r="S607" s="615"/>
      <c r="T607" s="615"/>
      <c r="U607" s="615"/>
      <c r="V607" s="615"/>
      <c r="W607" s="107"/>
      <c r="X607" s="107"/>
      <c r="Y607" s="63"/>
      <c r="Z607" s="442" t="s">
        <v>472</v>
      </c>
      <c r="AA607" s="443"/>
      <c r="AB607" s="443"/>
      <c r="AC607" s="443"/>
      <c r="AD607" s="443"/>
      <c r="AE607" s="443"/>
      <c r="AF607" s="443"/>
      <c r="AG607" s="443"/>
      <c r="AH607" s="443"/>
      <c r="AI607" s="443"/>
      <c r="AJ607" s="443"/>
      <c r="AK607" s="443"/>
      <c r="AL607" s="443"/>
      <c r="AM607" s="443"/>
      <c r="AN607" s="443"/>
      <c r="AO607" s="443"/>
      <c r="AP607" s="443"/>
      <c r="AQ607" s="443"/>
      <c r="AR607" s="443"/>
      <c r="AS607" s="443"/>
      <c r="AT607" s="443"/>
      <c r="AU607" s="443"/>
      <c r="AV607" s="443"/>
      <c r="AW607" s="443"/>
      <c r="AX607" s="443"/>
      <c r="AY607" s="443"/>
      <c r="AZ607" s="444"/>
      <c r="BA607" s="142"/>
      <c r="BB607" s="5"/>
      <c r="BC607" s="5"/>
      <c r="BD607" s="5"/>
      <c r="BE607" s="451"/>
      <c r="BF607" s="452"/>
      <c r="BG607" s="432" t="s">
        <v>163</v>
      </c>
      <c r="BH607" s="432"/>
      <c r="BI607" s="452"/>
      <c r="BJ607" s="452"/>
      <c r="BK607" s="432" t="s">
        <v>74</v>
      </c>
      <c r="BL607" s="433"/>
      <c r="BM607" s="5"/>
      <c r="BN607" s="5"/>
      <c r="BO607" s="5"/>
      <c r="BP607" s="5"/>
      <c r="BQ607" s="5"/>
      <c r="BR607" s="5"/>
      <c r="BS607" s="5"/>
      <c r="BT607" s="5"/>
      <c r="BU607" s="439"/>
      <c r="BV607" s="313"/>
      <c r="BW607" s="313"/>
      <c r="BX607" s="313"/>
      <c r="BY607" s="313"/>
      <c r="BZ607" s="313"/>
      <c r="CA607" s="313"/>
      <c r="CB607" s="313"/>
      <c r="CC607" s="313"/>
      <c r="CD607" s="313"/>
      <c r="CE607" s="313"/>
      <c r="CF607" s="313"/>
      <c r="CG607" s="313"/>
      <c r="CH607" s="313"/>
      <c r="CI607" s="313"/>
      <c r="CJ607" s="313"/>
      <c r="CK607" s="107"/>
      <c r="CL607" s="107"/>
      <c r="CM607" s="63"/>
      <c r="CN607" s="442" t="s">
        <v>472</v>
      </c>
      <c r="CO607" s="443"/>
      <c r="CP607" s="443"/>
      <c r="CQ607" s="443"/>
      <c r="CR607" s="443"/>
      <c r="CS607" s="443"/>
      <c r="CT607" s="443"/>
      <c r="CU607" s="443"/>
      <c r="CV607" s="443"/>
      <c r="CW607" s="443"/>
      <c r="CX607" s="443"/>
      <c r="CY607" s="443"/>
      <c r="CZ607" s="443"/>
      <c r="DA607" s="443"/>
      <c r="DB607" s="443"/>
      <c r="DC607" s="443"/>
      <c r="DD607" s="443"/>
      <c r="DE607" s="443"/>
      <c r="DF607" s="443"/>
      <c r="DG607" s="443"/>
      <c r="DH607" s="443"/>
      <c r="DI607" s="443"/>
      <c r="DJ607" s="443"/>
      <c r="DK607" s="443"/>
      <c r="DL607" s="443"/>
      <c r="DM607" s="443"/>
      <c r="DN607" s="444"/>
      <c r="DO607" s="142"/>
      <c r="DP607" s="5"/>
      <c r="DQ607" s="5"/>
      <c r="DR607" s="5"/>
      <c r="DS607" s="451">
        <v>4</v>
      </c>
      <c r="DT607" s="452"/>
      <c r="DU607" s="432" t="s">
        <v>163</v>
      </c>
      <c r="DV607" s="432"/>
      <c r="DW607" s="452">
        <v>1</v>
      </c>
      <c r="DX607" s="452"/>
      <c r="DY607" s="432" t="s">
        <v>74</v>
      </c>
      <c r="DZ607" s="433"/>
      <c r="EA607" s="5"/>
      <c r="EB607" s="5"/>
      <c r="EC607" s="5"/>
      <c r="ED607" s="8"/>
    </row>
    <row r="608" spans="1:134" s="12" customFormat="1" ht="9.9499999999999993" customHeight="1" x14ac:dyDescent="0.4">
      <c r="A608" s="5"/>
      <c r="B608" s="5"/>
      <c r="C608" s="5"/>
      <c r="D608" s="5"/>
      <c r="E608" s="5"/>
      <c r="F608" s="5"/>
      <c r="G608" s="614"/>
      <c r="H608" s="615"/>
      <c r="I608" s="615"/>
      <c r="J608" s="615"/>
      <c r="K608" s="615"/>
      <c r="L608" s="615"/>
      <c r="M608" s="615"/>
      <c r="N608" s="615"/>
      <c r="O608" s="615"/>
      <c r="P608" s="615"/>
      <c r="Q608" s="615"/>
      <c r="R608" s="615"/>
      <c r="S608" s="615"/>
      <c r="T608" s="615"/>
      <c r="U608" s="615"/>
      <c r="V608" s="615"/>
      <c r="W608" s="107"/>
      <c r="X608" s="107"/>
      <c r="Y608" s="63"/>
      <c r="Z608" s="445"/>
      <c r="AA608" s="446"/>
      <c r="AB608" s="446"/>
      <c r="AC608" s="446"/>
      <c r="AD608" s="446"/>
      <c r="AE608" s="446"/>
      <c r="AF608" s="446"/>
      <c r="AG608" s="446"/>
      <c r="AH608" s="446"/>
      <c r="AI608" s="446"/>
      <c r="AJ608" s="446"/>
      <c r="AK608" s="446"/>
      <c r="AL608" s="446"/>
      <c r="AM608" s="446"/>
      <c r="AN608" s="446"/>
      <c r="AO608" s="446"/>
      <c r="AP608" s="446"/>
      <c r="AQ608" s="446"/>
      <c r="AR608" s="446"/>
      <c r="AS608" s="446"/>
      <c r="AT608" s="446"/>
      <c r="AU608" s="446"/>
      <c r="AV608" s="446"/>
      <c r="AW608" s="446"/>
      <c r="AX608" s="446"/>
      <c r="AY608" s="446"/>
      <c r="AZ608" s="447"/>
      <c r="BA608" s="143"/>
      <c r="BB608" s="52"/>
      <c r="BC608" s="5"/>
      <c r="BD608" s="5"/>
      <c r="BE608" s="453"/>
      <c r="BF608" s="258"/>
      <c r="BG608" s="282"/>
      <c r="BH608" s="282"/>
      <c r="BI608" s="258"/>
      <c r="BJ608" s="258"/>
      <c r="BK608" s="282"/>
      <c r="BL608" s="456"/>
      <c r="BM608" s="5"/>
      <c r="BN608" s="5"/>
      <c r="BO608" s="5"/>
      <c r="BP608" s="5"/>
      <c r="BQ608" s="5"/>
      <c r="BR608" s="5"/>
      <c r="BS608" s="5"/>
      <c r="BT608" s="5"/>
      <c r="BU608" s="439"/>
      <c r="BV608" s="313"/>
      <c r="BW608" s="313"/>
      <c r="BX608" s="313"/>
      <c r="BY608" s="313"/>
      <c r="BZ608" s="313"/>
      <c r="CA608" s="313"/>
      <c r="CB608" s="313"/>
      <c r="CC608" s="313"/>
      <c r="CD608" s="313"/>
      <c r="CE608" s="313"/>
      <c r="CF608" s="313"/>
      <c r="CG608" s="313"/>
      <c r="CH608" s="313"/>
      <c r="CI608" s="313"/>
      <c r="CJ608" s="313"/>
      <c r="CK608" s="107"/>
      <c r="CL608" s="107"/>
      <c r="CM608" s="63"/>
      <c r="CN608" s="445"/>
      <c r="CO608" s="446"/>
      <c r="CP608" s="446"/>
      <c r="CQ608" s="446"/>
      <c r="CR608" s="446"/>
      <c r="CS608" s="446"/>
      <c r="CT608" s="446"/>
      <c r="CU608" s="446"/>
      <c r="CV608" s="446"/>
      <c r="CW608" s="446"/>
      <c r="CX608" s="446"/>
      <c r="CY608" s="446"/>
      <c r="CZ608" s="446"/>
      <c r="DA608" s="446"/>
      <c r="DB608" s="446"/>
      <c r="DC608" s="446"/>
      <c r="DD608" s="446"/>
      <c r="DE608" s="446"/>
      <c r="DF608" s="446"/>
      <c r="DG608" s="446"/>
      <c r="DH608" s="446"/>
      <c r="DI608" s="446"/>
      <c r="DJ608" s="446"/>
      <c r="DK608" s="446"/>
      <c r="DL608" s="446"/>
      <c r="DM608" s="446"/>
      <c r="DN608" s="447"/>
      <c r="DO608" s="143"/>
      <c r="DP608" s="52"/>
      <c r="DQ608" s="5"/>
      <c r="DR608" s="5"/>
      <c r="DS608" s="453"/>
      <c r="DT608" s="258"/>
      <c r="DU608" s="282"/>
      <c r="DV608" s="282"/>
      <c r="DW608" s="258"/>
      <c r="DX608" s="258"/>
      <c r="DY608" s="282"/>
      <c r="DZ608" s="456"/>
      <c r="EA608" s="5"/>
      <c r="EB608" s="5"/>
      <c r="EC608" s="5"/>
      <c r="ED608" s="8"/>
    </row>
    <row r="609" spans="1:134" s="12" customFormat="1" ht="9.9499999999999993" customHeight="1" x14ac:dyDescent="0.4">
      <c r="A609" s="5"/>
      <c r="B609" s="5"/>
      <c r="C609" s="5"/>
      <c r="D609" s="5"/>
      <c r="E609" s="5"/>
      <c r="F609" s="5"/>
      <c r="G609" s="614"/>
      <c r="H609" s="615"/>
      <c r="I609" s="615"/>
      <c r="J609" s="615"/>
      <c r="K609" s="615"/>
      <c r="L609" s="615"/>
      <c r="M609" s="615"/>
      <c r="N609" s="615"/>
      <c r="O609" s="615"/>
      <c r="P609" s="615"/>
      <c r="Q609" s="615"/>
      <c r="R609" s="615"/>
      <c r="S609" s="615"/>
      <c r="T609" s="615"/>
      <c r="U609" s="615"/>
      <c r="V609" s="615"/>
      <c r="W609" s="107"/>
      <c r="X609" s="107"/>
      <c r="Y609" s="63"/>
      <c r="Z609" s="448"/>
      <c r="AA609" s="449"/>
      <c r="AB609" s="449"/>
      <c r="AC609" s="449"/>
      <c r="AD609" s="449"/>
      <c r="AE609" s="449"/>
      <c r="AF609" s="449"/>
      <c r="AG609" s="449"/>
      <c r="AH609" s="449"/>
      <c r="AI609" s="449"/>
      <c r="AJ609" s="449"/>
      <c r="AK609" s="449"/>
      <c r="AL609" s="449"/>
      <c r="AM609" s="449"/>
      <c r="AN609" s="449"/>
      <c r="AO609" s="449"/>
      <c r="AP609" s="449"/>
      <c r="AQ609" s="449"/>
      <c r="AR609" s="449"/>
      <c r="AS609" s="449"/>
      <c r="AT609" s="449"/>
      <c r="AU609" s="449"/>
      <c r="AV609" s="449"/>
      <c r="AW609" s="449"/>
      <c r="AX609" s="449"/>
      <c r="AY609" s="449"/>
      <c r="AZ609" s="450"/>
      <c r="BA609" s="143"/>
      <c r="BB609" s="52"/>
      <c r="BC609" s="5"/>
      <c r="BD609" s="5"/>
      <c r="BE609" s="454"/>
      <c r="BF609" s="455"/>
      <c r="BG609" s="435"/>
      <c r="BH609" s="435"/>
      <c r="BI609" s="455"/>
      <c r="BJ609" s="455"/>
      <c r="BK609" s="435"/>
      <c r="BL609" s="436"/>
      <c r="BM609" s="5"/>
      <c r="BN609" s="5"/>
      <c r="BO609" s="5"/>
      <c r="BP609" s="5"/>
      <c r="BQ609" s="5"/>
      <c r="BR609" s="5"/>
      <c r="BS609" s="5"/>
      <c r="BT609" s="5"/>
      <c r="BU609" s="439"/>
      <c r="BV609" s="313"/>
      <c r="BW609" s="313"/>
      <c r="BX609" s="313"/>
      <c r="BY609" s="313"/>
      <c r="BZ609" s="313"/>
      <c r="CA609" s="313"/>
      <c r="CB609" s="313"/>
      <c r="CC609" s="313"/>
      <c r="CD609" s="313"/>
      <c r="CE609" s="313"/>
      <c r="CF609" s="313"/>
      <c r="CG609" s="313"/>
      <c r="CH609" s="313"/>
      <c r="CI609" s="313"/>
      <c r="CJ609" s="313"/>
      <c r="CK609" s="107"/>
      <c r="CL609" s="107"/>
      <c r="CM609" s="63"/>
      <c r="CN609" s="448"/>
      <c r="CO609" s="449"/>
      <c r="CP609" s="449"/>
      <c r="CQ609" s="449"/>
      <c r="CR609" s="449"/>
      <c r="CS609" s="449"/>
      <c r="CT609" s="449"/>
      <c r="CU609" s="449"/>
      <c r="CV609" s="449"/>
      <c r="CW609" s="449"/>
      <c r="CX609" s="449"/>
      <c r="CY609" s="449"/>
      <c r="CZ609" s="449"/>
      <c r="DA609" s="449"/>
      <c r="DB609" s="449"/>
      <c r="DC609" s="449"/>
      <c r="DD609" s="449"/>
      <c r="DE609" s="449"/>
      <c r="DF609" s="449"/>
      <c r="DG609" s="449"/>
      <c r="DH609" s="449"/>
      <c r="DI609" s="449"/>
      <c r="DJ609" s="449"/>
      <c r="DK609" s="449"/>
      <c r="DL609" s="449"/>
      <c r="DM609" s="449"/>
      <c r="DN609" s="450"/>
      <c r="DO609" s="143"/>
      <c r="DP609" s="52"/>
      <c r="DQ609" s="5"/>
      <c r="DR609" s="5"/>
      <c r="DS609" s="454"/>
      <c r="DT609" s="455"/>
      <c r="DU609" s="435"/>
      <c r="DV609" s="435"/>
      <c r="DW609" s="455"/>
      <c r="DX609" s="455"/>
      <c r="DY609" s="435"/>
      <c r="DZ609" s="436"/>
      <c r="EA609" s="5"/>
      <c r="EB609" s="5"/>
      <c r="EC609" s="5"/>
      <c r="ED609" s="8"/>
    </row>
    <row r="610" spans="1:134" s="12" customFormat="1" ht="9.9499999999999993" customHeight="1" x14ac:dyDescent="0.4">
      <c r="A610" s="5"/>
      <c r="B610" s="5"/>
      <c r="C610" s="5"/>
      <c r="D610" s="5"/>
      <c r="E610" s="5"/>
      <c r="F610" s="5"/>
      <c r="G610" s="616"/>
      <c r="H610" s="617"/>
      <c r="I610" s="617"/>
      <c r="J610" s="617"/>
      <c r="K610" s="617"/>
      <c r="L610" s="617"/>
      <c r="M610" s="617"/>
      <c r="N610" s="617"/>
      <c r="O610" s="617"/>
      <c r="P610" s="617"/>
      <c r="Q610" s="617"/>
      <c r="R610" s="617"/>
      <c r="S610" s="617"/>
      <c r="T610" s="617"/>
      <c r="U610" s="617"/>
      <c r="V610" s="617"/>
      <c r="W610" s="108"/>
      <c r="X610" s="108"/>
      <c r="Y610" s="115"/>
      <c r="Z610" s="115"/>
      <c r="AA610" s="105"/>
      <c r="AB610" s="125"/>
      <c r="AC610" s="128"/>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44"/>
      <c r="BB610" s="52"/>
      <c r="BC610" s="5"/>
      <c r="BD610" s="5"/>
      <c r="BE610" s="5"/>
      <c r="BF610" s="5"/>
      <c r="BG610" s="5"/>
      <c r="BH610" s="5"/>
      <c r="BI610" s="5"/>
      <c r="BJ610" s="5"/>
      <c r="BK610" s="5"/>
      <c r="BL610" s="5"/>
      <c r="BM610" s="5"/>
      <c r="BN610" s="5"/>
      <c r="BO610" s="5"/>
      <c r="BP610" s="5"/>
      <c r="BQ610" s="5"/>
      <c r="BR610" s="5"/>
      <c r="BS610" s="5"/>
      <c r="BT610" s="5"/>
      <c r="BU610" s="440"/>
      <c r="BV610" s="441"/>
      <c r="BW610" s="441"/>
      <c r="BX610" s="441"/>
      <c r="BY610" s="441"/>
      <c r="BZ610" s="441"/>
      <c r="CA610" s="441"/>
      <c r="CB610" s="441"/>
      <c r="CC610" s="441"/>
      <c r="CD610" s="441"/>
      <c r="CE610" s="441"/>
      <c r="CF610" s="441"/>
      <c r="CG610" s="441"/>
      <c r="CH610" s="441"/>
      <c r="CI610" s="441"/>
      <c r="CJ610" s="441"/>
      <c r="CK610" s="108"/>
      <c r="CL610" s="108"/>
      <c r="CM610" s="115"/>
      <c r="CN610" s="115"/>
      <c r="CO610" s="105"/>
      <c r="CP610" s="125"/>
      <c r="CQ610" s="128"/>
      <c r="CR610" s="125"/>
      <c r="CS610" s="125"/>
      <c r="CT610" s="125"/>
      <c r="CU610" s="125"/>
      <c r="CV610" s="125"/>
      <c r="CW610" s="125"/>
      <c r="CX610" s="125"/>
      <c r="CY610" s="125"/>
      <c r="CZ610" s="125"/>
      <c r="DA610" s="125"/>
      <c r="DB610" s="125"/>
      <c r="DC610" s="125"/>
      <c r="DD610" s="125"/>
      <c r="DE610" s="125"/>
      <c r="DF610" s="125"/>
      <c r="DG610" s="125"/>
      <c r="DH610" s="125"/>
      <c r="DI610" s="125"/>
      <c r="DJ610" s="125"/>
      <c r="DK610" s="125"/>
      <c r="DL610" s="125"/>
      <c r="DM610" s="125"/>
      <c r="DN610" s="125"/>
      <c r="DO610" s="144"/>
      <c r="DP610" s="52"/>
      <c r="DQ610" s="5"/>
      <c r="DR610" s="5"/>
      <c r="DS610" s="5"/>
      <c r="DT610" s="5"/>
      <c r="DU610" s="5"/>
      <c r="DV610" s="5"/>
      <c r="DW610" s="5"/>
      <c r="DX610" s="5"/>
      <c r="DY610" s="5"/>
      <c r="DZ610" s="5"/>
      <c r="EA610" s="5"/>
      <c r="EB610" s="5"/>
      <c r="EC610" s="5"/>
      <c r="ED610" s="8"/>
    </row>
    <row r="611" spans="1:134" s="12" customFormat="1" ht="26.25" customHeight="1" x14ac:dyDescent="0.4">
      <c r="A611" s="5"/>
      <c r="B611" s="5"/>
      <c r="C611" s="5"/>
      <c r="D611" s="5"/>
      <c r="E611" s="5"/>
      <c r="F611" s="5"/>
      <c r="G611" s="34"/>
      <c r="H611" s="34"/>
      <c r="I611" s="34"/>
      <c r="J611" s="34"/>
      <c r="K611" s="34"/>
      <c r="L611" s="34"/>
      <c r="M611" s="34"/>
      <c r="N611" s="34"/>
      <c r="O611" s="34"/>
      <c r="P611" s="34"/>
      <c r="Q611" s="34"/>
      <c r="R611" s="34"/>
      <c r="S611" s="34"/>
      <c r="T611" s="44"/>
      <c r="U611" s="44"/>
      <c r="V611" s="44"/>
      <c r="W611" s="31"/>
      <c r="X611" s="31"/>
      <c r="Y611" s="31"/>
      <c r="Z611" s="31"/>
      <c r="AA611" s="31"/>
      <c r="AB611" s="52"/>
      <c r="AC611" s="5"/>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
      <c r="BD611" s="5"/>
      <c r="BE611" s="5"/>
      <c r="BF611" s="5"/>
      <c r="BG611" s="5"/>
      <c r="BH611" s="5"/>
      <c r="BI611" s="5"/>
      <c r="BJ611" s="5"/>
      <c r="BK611" s="5"/>
      <c r="BL611" s="5"/>
      <c r="BM611" s="5"/>
      <c r="BN611" s="5"/>
      <c r="BO611" s="5"/>
      <c r="BP611" s="5"/>
      <c r="BQ611" s="5"/>
      <c r="BR611" s="5"/>
      <c r="BS611" s="5"/>
      <c r="BT611" s="5"/>
      <c r="BU611" s="34"/>
      <c r="BV611" s="34"/>
      <c r="BW611" s="34"/>
      <c r="BX611" s="34"/>
      <c r="BY611" s="34"/>
      <c r="BZ611" s="34"/>
      <c r="CA611" s="34"/>
      <c r="CB611" s="34"/>
      <c r="CC611" s="34"/>
      <c r="CD611" s="34"/>
      <c r="CE611" s="34"/>
      <c r="CF611" s="34"/>
      <c r="CG611" s="34"/>
      <c r="CH611" s="44"/>
      <c r="CI611" s="44"/>
      <c r="CJ611" s="44"/>
      <c r="CK611" s="31"/>
      <c r="CL611" s="31"/>
      <c r="CM611" s="31"/>
      <c r="CN611" s="31"/>
      <c r="CO611" s="31"/>
      <c r="CP611" s="52"/>
      <c r="CQ611" s="5"/>
      <c r="CR611" s="52"/>
      <c r="CS611" s="52"/>
      <c r="CT611" s="52"/>
      <c r="CU611" s="52"/>
      <c r="CV611" s="52"/>
      <c r="CW611" s="52"/>
      <c r="CX611" s="52"/>
      <c r="CY611" s="52"/>
      <c r="CZ611" s="52"/>
      <c r="DA611" s="52"/>
      <c r="DB611" s="52"/>
      <c r="DC611" s="52"/>
      <c r="DD611" s="52"/>
      <c r="DE611" s="52"/>
      <c r="DF611" s="52"/>
      <c r="DG611" s="52"/>
      <c r="DH611" s="52"/>
      <c r="DI611" s="52"/>
      <c r="DJ611" s="52"/>
      <c r="DK611" s="52"/>
      <c r="DL611" s="52"/>
      <c r="DM611" s="52"/>
      <c r="DN611" s="52"/>
      <c r="DO611" s="52"/>
      <c r="DP611" s="52"/>
      <c r="DQ611" s="5"/>
      <c r="DR611" s="5"/>
      <c r="DS611" s="5"/>
      <c r="DT611" s="5"/>
      <c r="DU611" s="5"/>
      <c r="DV611" s="5"/>
      <c r="DW611" s="5"/>
      <c r="DX611" s="5"/>
      <c r="DY611" s="5"/>
      <c r="DZ611" s="5"/>
      <c r="EA611" s="5"/>
      <c r="EB611" s="5"/>
      <c r="EC611" s="5"/>
      <c r="ED611" s="8"/>
    </row>
    <row r="612" spans="1:134" s="12" customFormat="1" ht="9" customHeight="1" x14ac:dyDescent="0.4">
      <c r="A612" s="5"/>
      <c r="B612" s="5"/>
      <c r="C612" s="5"/>
      <c r="D612" s="5"/>
      <c r="E612" s="5"/>
      <c r="F612" s="69"/>
      <c r="G612" s="618" t="s">
        <v>95</v>
      </c>
      <c r="H612" s="618"/>
      <c r="I612" s="618"/>
      <c r="J612" s="618"/>
      <c r="K612" s="618"/>
      <c r="L612" s="618"/>
      <c r="M612" s="618"/>
      <c r="N612" s="618"/>
      <c r="O612" s="618"/>
      <c r="P612" s="618"/>
      <c r="Q612" s="618"/>
      <c r="R612" s="618"/>
      <c r="S612" s="618"/>
      <c r="T612" s="618"/>
      <c r="U612" s="73"/>
      <c r="V612" s="73"/>
      <c r="W612" s="109"/>
      <c r="X612" s="109"/>
      <c r="Y612" s="109"/>
      <c r="Z612" s="109"/>
      <c r="AA612" s="121"/>
      <c r="AB612" s="126"/>
      <c r="AC612" s="69"/>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5"/>
      <c r="BD612" s="5"/>
      <c r="BE612" s="5"/>
      <c r="BF612" s="5"/>
      <c r="BG612" s="5"/>
      <c r="BH612" s="5"/>
      <c r="BI612" s="5"/>
      <c r="BJ612" s="5"/>
      <c r="BK612" s="5"/>
      <c r="BL612" s="5"/>
      <c r="BM612" s="5"/>
      <c r="BN612" s="5"/>
      <c r="BO612" s="5"/>
      <c r="BP612" s="5"/>
      <c r="BQ612" s="5"/>
      <c r="BR612" s="5"/>
      <c r="BS612" s="5"/>
      <c r="BT612" s="69"/>
      <c r="BU612" s="618" t="s">
        <v>95</v>
      </c>
      <c r="BV612" s="618"/>
      <c r="BW612" s="618"/>
      <c r="BX612" s="618"/>
      <c r="BY612" s="618"/>
      <c r="BZ612" s="618"/>
      <c r="CA612" s="618"/>
      <c r="CB612" s="618"/>
      <c r="CC612" s="618"/>
      <c r="CD612" s="618"/>
      <c r="CE612" s="618"/>
      <c r="CF612" s="618"/>
      <c r="CG612" s="618"/>
      <c r="CH612" s="618"/>
      <c r="CI612" s="73"/>
      <c r="CJ612" s="73"/>
      <c r="CK612" s="109"/>
      <c r="CL612" s="109"/>
      <c r="CM612" s="109"/>
      <c r="CN612" s="109"/>
      <c r="CO612" s="121"/>
      <c r="CP612" s="126"/>
      <c r="CQ612" s="69"/>
      <c r="CR612" s="126"/>
      <c r="CS612" s="126"/>
      <c r="CT612" s="126"/>
      <c r="CU612" s="126"/>
      <c r="CV612" s="126"/>
      <c r="CW612" s="126"/>
      <c r="CX612" s="126"/>
      <c r="CY612" s="126"/>
      <c r="CZ612" s="126"/>
      <c r="DA612" s="126"/>
      <c r="DB612" s="126"/>
      <c r="DC612" s="126"/>
      <c r="DD612" s="126"/>
      <c r="DE612" s="126"/>
      <c r="DF612" s="126"/>
      <c r="DG612" s="126"/>
      <c r="DH612" s="126"/>
      <c r="DI612" s="126"/>
      <c r="DJ612" s="126"/>
      <c r="DK612" s="126"/>
      <c r="DL612" s="126"/>
      <c r="DM612" s="126"/>
      <c r="DN612" s="126"/>
      <c r="DO612" s="126"/>
      <c r="DP612" s="126"/>
      <c r="DQ612" s="5"/>
      <c r="DR612" s="5"/>
      <c r="DS612" s="5"/>
      <c r="DT612" s="5"/>
      <c r="DU612" s="5"/>
      <c r="DV612" s="5"/>
      <c r="DW612" s="5"/>
      <c r="DX612" s="5"/>
      <c r="DY612" s="5"/>
      <c r="DZ612" s="5"/>
      <c r="EA612" s="5"/>
      <c r="EB612" s="5"/>
      <c r="EC612" s="5"/>
      <c r="ED612" s="8"/>
    </row>
    <row r="613" spans="1:134" s="12" customFormat="1" ht="9" customHeight="1" x14ac:dyDescent="0.4">
      <c r="A613" s="5"/>
      <c r="B613" s="5"/>
      <c r="C613" s="5"/>
      <c r="D613" s="5"/>
      <c r="E613" s="5"/>
      <c r="F613" s="69"/>
      <c r="G613" s="619"/>
      <c r="H613" s="619"/>
      <c r="I613" s="619"/>
      <c r="J613" s="619"/>
      <c r="K613" s="619"/>
      <c r="L613" s="619"/>
      <c r="M613" s="619"/>
      <c r="N613" s="619"/>
      <c r="O613" s="619"/>
      <c r="P613" s="619"/>
      <c r="Q613" s="619"/>
      <c r="R613" s="619"/>
      <c r="S613" s="619"/>
      <c r="T613" s="619"/>
      <c r="U613" s="73"/>
      <c r="V613" s="73"/>
      <c r="W613" s="109"/>
      <c r="X613" s="109"/>
      <c r="Y613" s="109"/>
      <c r="Z613" s="109"/>
      <c r="AA613" s="69"/>
      <c r="AB613" s="69"/>
      <c r="AC613" s="69"/>
      <c r="AD613" s="69"/>
      <c r="AE613" s="69"/>
      <c r="AF613" s="69"/>
      <c r="AG613" s="69"/>
      <c r="AH613" s="69"/>
      <c r="AI613" s="69"/>
      <c r="AJ613" s="69"/>
      <c r="AK613" s="69"/>
      <c r="AL613" s="69"/>
      <c r="AM613" s="69"/>
      <c r="AN613" s="69"/>
      <c r="AO613" s="69"/>
      <c r="AP613" s="69"/>
      <c r="AQ613" s="69"/>
      <c r="AR613" s="69"/>
      <c r="AS613" s="69"/>
      <c r="AT613" s="69"/>
      <c r="AU613" s="69"/>
      <c r="AV613" s="69"/>
      <c r="AW613" s="69"/>
      <c r="AX613" s="69"/>
      <c r="AY613" s="69"/>
      <c r="AZ613" s="69"/>
      <c r="BA613" s="69"/>
      <c r="BB613" s="69"/>
      <c r="BC613" s="5"/>
      <c r="BD613" s="5"/>
      <c r="BE613" s="5"/>
      <c r="BF613" s="5"/>
      <c r="BG613" s="5"/>
      <c r="BH613" s="5"/>
      <c r="BI613" s="5"/>
      <c r="BJ613" s="5"/>
      <c r="BK613" s="5"/>
      <c r="BL613" s="5"/>
      <c r="BM613" s="5"/>
      <c r="BN613" s="5"/>
      <c r="BO613" s="5"/>
      <c r="BP613" s="5"/>
      <c r="BQ613" s="5"/>
      <c r="BR613" s="5"/>
      <c r="BS613" s="5"/>
      <c r="BT613" s="69"/>
      <c r="BU613" s="619"/>
      <c r="BV613" s="619"/>
      <c r="BW613" s="619"/>
      <c r="BX613" s="619"/>
      <c r="BY613" s="619"/>
      <c r="BZ613" s="619"/>
      <c r="CA613" s="619"/>
      <c r="CB613" s="619"/>
      <c r="CC613" s="619"/>
      <c r="CD613" s="619"/>
      <c r="CE613" s="619"/>
      <c r="CF613" s="619"/>
      <c r="CG613" s="619"/>
      <c r="CH613" s="619"/>
      <c r="CI613" s="73"/>
      <c r="CJ613" s="73"/>
      <c r="CK613" s="109"/>
      <c r="CL613" s="109"/>
      <c r="CM613" s="109"/>
      <c r="CN613" s="109"/>
      <c r="CO613" s="69"/>
      <c r="CP613" s="69"/>
      <c r="CQ613" s="69"/>
      <c r="CR613" s="69"/>
      <c r="CS613" s="69"/>
      <c r="CT613" s="69"/>
      <c r="CU613" s="69"/>
      <c r="CV613" s="69"/>
      <c r="CW613" s="69"/>
      <c r="CX613" s="69"/>
      <c r="CY613" s="69"/>
      <c r="CZ613" s="69"/>
      <c r="DA613" s="69"/>
      <c r="DB613" s="69"/>
      <c r="DC613" s="69"/>
      <c r="DD613" s="69"/>
      <c r="DE613" s="69"/>
      <c r="DF613" s="69"/>
      <c r="DG613" s="69"/>
      <c r="DH613" s="69"/>
      <c r="DI613" s="69"/>
      <c r="DJ613" s="69"/>
      <c r="DK613" s="69"/>
      <c r="DL613" s="69"/>
      <c r="DM613" s="69"/>
      <c r="DN613" s="69"/>
      <c r="DO613" s="69"/>
      <c r="DP613" s="69"/>
      <c r="DQ613" s="5"/>
      <c r="DR613" s="5"/>
      <c r="DS613" s="5"/>
      <c r="DT613" s="5"/>
      <c r="DU613" s="5"/>
      <c r="DV613" s="5"/>
      <c r="DW613" s="5"/>
      <c r="DX613" s="5"/>
      <c r="DY613" s="5"/>
      <c r="DZ613" s="5"/>
      <c r="EA613" s="5"/>
      <c r="EB613" s="5"/>
      <c r="EC613" s="5"/>
      <c r="ED613" s="8"/>
    </row>
    <row r="614" spans="1:134" s="12" customFormat="1" ht="9.9499999999999993" customHeight="1" x14ac:dyDescent="0.4">
      <c r="A614" s="5"/>
      <c r="B614" s="5"/>
      <c r="C614" s="5"/>
      <c r="D614" s="5"/>
      <c r="E614" s="5"/>
      <c r="F614" s="69"/>
      <c r="G614" s="437" t="s">
        <v>403</v>
      </c>
      <c r="H614" s="438"/>
      <c r="I614" s="438"/>
      <c r="J614" s="438"/>
      <c r="K614" s="438"/>
      <c r="L614" s="438"/>
      <c r="M614" s="438"/>
      <c r="N614" s="438"/>
      <c r="O614" s="438"/>
      <c r="P614" s="438"/>
      <c r="Q614" s="438"/>
      <c r="R614" s="438"/>
      <c r="S614" s="438"/>
      <c r="T614" s="438"/>
      <c r="U614" s="438"/>
      <c r="V614" s="438"/>
      <c r="W614" s="110"/>
      <c r="X614" s="110"/>
      <c r="Y614" s="114"/>
      <c r="Z614" s="114"/>
      <c r="AA614" s="10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41"/>
      <c r="BB614" s="69"/>
      <c r="BC614" s="5"/>
      <c r="BD614" s="5"/>
      <c r="BE614" s="5"/>
      <c r="BF614" s="5"/>
      <c r="BG614" s="5"/>
      <c r="BH614" s="5"/>
      <c r="BI614" s="5"/>
      <c r="BJ614" s="5"/>
      <c r="BK614" s="5"/>
      <c r="BL614" s="5"/>
      <c r="BM614" s="5"/>
      <c r="BN614" s="5"/>
      <c r="BO614" s="5"/>
      <c r="BP614" s="5"/>
      <c r="BQ614" s="5"/>
      <c r="BR614" s="5"/>
      <c r="BS614" s="5"/>
      <c r="BT614" s="69"/>
      <c r="BU614" s="437" t="s">
        <v>403</v>
      </c>
      <c r="BV614" s="438"/>
      <c r="BW614" s="438"/>
      <c r="BX614" s="438"/>
      <c r="BY614" s="438"/>
      <c r="BZ614" s="438"/>
      <c r="CA614" s="438"/>
      <c r="CB614" s="438"/>
      <c r="CC614" s="438"/>
      <c r="CD614" s="438"/>
      <c r="CE614" s="438"/>
      <c r="CF614" s="438"/>
      <c r="CG614" s="438"/>
      <c r="CH614" s="438"/>
      <c r="CI614" s="438"/>
      <c r="CJ614" s="438"/>
      <c r="CK614" s="110"/>
      <c r="CL614" s="110"/>
      <c r="CM614" s="114"/>
      <c r="CN614" s="114"/>
      <c r="CO614" s="104"/>
      <c r="CP614" s="124"/>
      <c r="CQ614" s="124"/>
      <c r="CR614" s="124"/>
      <c r="CS614" s="124"/>
      <c r="CT614" s="124"/>
      <c r="CU614" s="124"/>
      <c r="CV614" s="124"/>
      <c r="CW614" s="124"/>
      <c r="CX614" s="124"/>
      <c r="CY614" s="124"/>
      <c r="CZ614" s="124"/>
      <c r="DA614" s="124"/>
      <c r="DB614" s="124"/>
      <c r="DC614" s="124"/>
      <c r="DD614" s="124"/>
      <c r="DE614" s="124"/>
      <c r="DF614" s="124"/>
      <c r="DG614" s="124"/>
      <c r="DH614" s="124"/>
      <c r="DI614" s="124"/>
      <c r="DJ614" s="124"/>
      <c r="DK614" s="124"/>
      <c r="DL614" s="124"/>
      <c r="DM614" s="124"/>
      <c r="DN614" s="124"/>
      <c r="DO614" s="141"/>
      <c r="DP614" s="69"/>
      <c r="DQ614" s="5"/>
      <c r="DR614" s="5"/>
      <c r="DS614" s="5"/>
      <c r="DT614" s="5"/>
      <c r="DU614" s="5"/>
      <c r="DV614" s="5"/>
      <c r="DW614" s="5"/>
      <c r="DX614" s="5"/>
      <c r="DY614" s="5"/>
      <c r="DZ614" s="5"/>
      <c r="EA614" s="5"/>
      <c r="EB614" s="5"/>
      <c r="EC614" s="5"/>
      <c r="ED614" s="8"/>
    </row>
    <row r="615" spans="1:134" s="12" customFormat="1" ht="9.9499999999999993" customHeight="1" x14ac:dyDescent="0.4">
      <c r="A615" s="5"/>
      <c r="B615" s="5"/>
      <c r="C615" s="5"/>
      <c r="D615" s="5"/>
      <c r="E615" s="5"/>
      <c r="F615" s="69"/>
      <c r="G615" s="439"/>
      <c r="H615" s="313"/>
      <c r="I615" s="313"/>
      <c r="J615" s="313"/>
      <c r="K615" s="313"/>
      <c r="L615" s="313"/>
      <c r="M615" s="313"/>
      <c r="N615" s="313"/>
      <c r="O615" s="313"/>
      <c r="P615" s="313"/>
      <c r="Q615" s="313"/>
      <c r="R615" s="313"/>
      <c r="S615" s="313"/>
      <c r="T615" s="313"/>
      <c r="U615" s="313"/>
      <c r="V615" s="313"/>
      <c r="W615" s="111"/>
      <c r="X615" s="111"/>
      <c r="Y615" s="63"/>
      <c r="Z615" s="442" t="s">
        <v>473</v>
      </c>
      <c r="AA615" s="443"/>
      <c r="AB615" s="443"/>
      <c r="AC615" s="443"/>
      <c r="AD615" s="443"/>
      <c r="AE615" s="443"/>
      <c r="AF615" s="443"/>
      <c r="AG615" s="443"/>
      <c r="AH615" s="443"/>
      <c r="AI615" s="443"/>
      <c r="AJ615" s="443"/>
      <c r="AK615" s="443"/>
      <c r="AL615" s="443"/>
      <c r="AM615" s="443"/>
      <c r="AN615" s="443"/>
      <c r="AO615" s="443"/>
      <c r="AP615" s="443"/>
      <c r="AQ615" s="443"/>
      <c r="AR615" s="443"/>
      <c r="AS615" s="443"/>
      <c r="AT615" s="443"/>
      <c r="AU615" s="443"/>
      <c r="AV615" s="443"/>
      <c r="AW615" s="443"/>
      <c r="AX615" s="443"/>
      <c r="AY615" s="443"/>
      <c r="AZ615" s="444"/>
      <c r="BA615" s="142"/>
      <c r="BB615" s="69"/>
      <c r="BC615" s="5"/>
      <c r="BD615" s="5"/>
      <c r="BE615" s="451"/>
      <c r="BF615" s="452"/>
      <c r="BG615" s="432" t="s">
        <v>163</v>
      </c>
      <c r="BH615" s="432"/>
      <c r="BI615" s="452"/>
      <c r="BJ615" s="452"/>
      <c r="BK615" s="432" t="s">
        <v>74</v>
      </c>
      <c r="BL615" s="433"/>
      <c r="BM615" s="5"/>
      <c r="BN615" s="5"/>
      <c r="BO615" s="5"/>
      <c r="BP615" s="5"/>
      <c r="BQ615" s="5"/>
      <c r="BR615" s="5"/>
      <c r="BS615" s="5"/>
      <c r="BT615" s="69"/>
      <c r="BU615" s="439"/>
      <c r="BV615" s="313"/>
      <c r="BW615" s="313"/>
      <c r="BX615" s="313"/>
      <c r="BY615" s="313"/>
      <c r="BZ615" s="313"/>
      <c r="CA615" s="313"/>
      <c r="CB615" s="313"/>
      <c r="CC615" s="313"/>
      <c r="CD615" s="313"/>
      <c r="CE615" s="313"/>
      <c r="CF615" s="313"/>
      <c r="CG615" s="313"/>
      <c r="CH615" s="313"/>
      <c r="CI615" s="313"/>
      <c r="CJ615" s="313"/>
      <c r="CK615" s="111"/>
      <c r="CL615" s="111"/>
      <c r="CM615" s="63"/>
      <c r="CN615" s="442" t="s">
        <v>473</v>
      </c>
      <c r="CO615" s="443"/>
      <c r="CP615" s="443"/>
      <c r="CQ615" s="443"/>
      <c r="CR615" s="443"/>
      <c r="CS615" s="443"/>
      <c r="CT615" s="443"/>
      <c r="CU615" s="443"/>
      <c r="CV615" s="443"/>
      <c r="CW615" s="443"/>
      <c r="CX615" s="443"/>
      <c r="CY615" s="443"/>
      <c r="CZ615" s="443"/>
      <c r="DA615" s="443"/>
      <c r="DB615" s="443"/>
      <c r="DC615" s="443"/>
      <c r="DD615" s="443"/>
      <c r="DE615" s="443"/>
      <c r="DF615" s="443"/>
      <c r="DG615" s="443"/>
      <c r="DH615" s="443"/>
      <c r="DI615" s="443"/>
      <c r="DJ615" s="443"/>
      <c r="DK615" s="443"/>
      <c r="DL615" s="443"/>
      <c r="DM615" s="443"/>
      <c r="DN615" s="444"/>
      <c r="DO615" s="142"/>
      <c r="DP615" s="69"/>
      <c r="DQ615" s="5"/>
      <c r="DR615" s="5"/>
      <c r="DS615" s="451">
        <v>8</v>
      </c>
      <c r="DT615" s="452"/>
      <c r="DU615" s="432" t="s">
        <v>163</v>
      </c>
      <c r="DV615" s="432"/>
      <c r="DW615" s="452">
        <v>1</v>
      </c>
      <c r="DX615" s="452"/>
      <c r="DY615" s="432" t="s">
        <v>74</v>
      </c>
      <c r="DZ615" s="433"/>
      <c r="EA615" s="5"/>
      <c r="EB615" s="5"/>
      <c r="EC615" s="5"/>
      <c r="ED615" s="8"/>
    </row>
    <row r="616" spans="1:134" s="12" customFormat="1" ht="9.9499999999999993" customHeight="1" x14ac:dyDescent="0.4">
      <c r="A616" s="5"/>
      <c r="B616" s="5"/>
      <c r="C616" s="5"/>
      <c r="D616" s="5"/>
      <c r="E616" s="5"/>
      <c r="F616" s="69"/>
      <c r="G616" s="439"/>
      <c r="H616" s="313"/>
      <c r="I616" s="313"/>
      <c r="J616" s="313"/>
      <c r="K616" s="313"/>
      <c r="L616" s="313"/>
      <c r="M616" s="313"/>
      <c r="N616" s="313"/>
      <c r="O616" s="313"/>
      <c r="P616" s="313"/>
      <c r="Q616" s="313"/>
      <c r="R616" s="313"/>
      <c r="S616" s="313"/>
      <c r="T616" s="313"/>
      <c r="U616" s="313"/>
      <c r="V616" s="313"/>
      <c r="W616" s="111"/>
      <c r="X616" s="111"/>
      <c r="Y616" s="63"/>
      <c r="Z616" s="445"/>
      <c r="AA616" s="446"/>
      <c r="AB616" s="446"/>
      <c r="AC616" s="446"/>
      <c r="AD616" s="446"/>
      <c r="AE616" s="446"/>
      <c r="AF616" s="446"/>
      <c r="AG616" s="446"/>
      <c r="AH616" s="446"/>
      <c r="AI616" s="446"/>
      <c r="AJ616" s="446"/>
      <c r="AK616" s="446"/>
      <c r="AL616" s="446"/>
      <c r="AM616" s="446"/>
      <c r="AN616" s="446"/>
      <c r="AO616" s="446"/>
      <c r="AP616" s="446"/>
      <c r="AQ616" s="446"/>
      <c r="AR616" s="446"/>
      <c r="AS616" s="446"/>
      <c r="AT616" s="446"/>
      <c r="AU616" s="446"/>
      <c r="AV616" s="446"/>
      <c r="AW616" s="446"/>
      <c r="AX616" s="446"/>
      <c r="AY616" s="446"/>
      <c r="AZ616" s="447"/>
      <c r="BA616" s="143"/>
      <c r="BB616" s="126"/>
      <c r="BC616" s="5"/>
      <c r="BD616" s="5"/>
      <c r="BE616" s="453"/>
      <c r="BF616" s="258"/>
      <c r="BG616" s="282"/>
      <c r="BH616" s="282"/>
      <c r="BI616" s="258"/>
      <c r="BJ616" s="258"/>
      <c r="BK616" s="282"/>
      <c r="BL616" s="456"/>
      <c r="BM616" s="5"/>
      <c r="BN616" s="5"/>
      <c r="BO616" s="5"/>
      <c r="BP616" s="5"/>
      <c r="BQ616" s="5"/>
      <c r="BR616" s="5"/>
      <c r="BS616" s="5"/>
      <c r="BT616" s="69"/>
      <c r="BU616" s="439"/>
      <c r="BV616" s="313"/>
      <c r="BW616" s="313"/>
      <c r="BX616" s="313"/>
      <c r="BY616" s="313"/>
      <c r="BZ616" s="313"/>
      <c r="CA616" s="313"/>
      <c r="CB616" s="313"/>
      <c r="CC616" s="313"/>
      <c r="CD616" s="313"/>
      <c r="CE616" s="313"/>
      <c r="CF616" s="313"/>
      <c r="CG616" s="313"/>
      <c r="CH616" s="313"/>
      <c r="CI616" s="313"/>
      <c r="CJ616" s="313"/>
      <c r="CK616" s="111"/>
      <c r="CL616" s="111"/>
      <c r="CM616" s="63"/>
      <c r="CN616" s="445"/>
      <c r="CO616" s="446"/>
      <c r="CP616" s="446"/>
      <c r="CQ616" s="446"/>
      <c r="CR616" s="446"/>
      <c r="CS616" s="446"/>
      <c r="CT616" s="446"/>
      <c r="CU616" s="446"/>
      <c r="CV616" s="446"/>
      <c r="CW616" s="446"/>
      <c r="CX616" s="446"/>
      <c r="CY616" s="446"/>
      <c r="CZ616" s="446"/>
      <c r="DA616" s="446"/>
      <c r="DB616" s="446"/>
      <c r="DC616" s="446"/>
      <c r="DD616" s="446"/>
      <c r="DE616" s="446"/>
      <c r="DF616" s="446"/>
      <c r="DG616" s="446"/>
      <c r="DH616" s="446"/>
      <c r="DI616" s="446"/>
      <c r="DJ616" s="446"/>
      <c r="DK616" s="446"/>
      <c r="DL616" s="446"/>
      <c r="DM616" s="446"/>
      <c r="DN616" s="447"/>
      <c r="DO616" s="143"/>
      <c r="DP616" s="126"/>
      <c r="DQ616" s="5"/>
      <c r="DR616" s="5"/>
      <c r="DS616" s="453"/>
      <c r="DT616" s="258"/>
      <c r="DU616" s="282"/>
      <c r="DV616" s="282"/>
      <c r="DW616" s="258"/>
      <c r="DX616" s="258"/>
      <c r="DY616" s="282"/>
      <c r="DZ616" s="456"/>
      <c r="EA616" s="5"/>
      <c r="EB616" s="5"/>
      <c r="EC616" s="5"/>
      <c r="ED616" s="8"/>
    </row>
    <row r="617" spans="1:134" s="12" customFormat="1" ht="9.9499999999999993" customHeight="1" x14ac:dyDescent="0.4">
      <c r="A617" s="5"/>
      <c r="B617" s="5"/>
      <c r="C617" s="5"/>
      <c r="D617" s="5"/>
      <c r="E617" s="5"/>
      <c r="F617" s="69"/>
      <c r="G617" s="439"/>
      <c r="H617" s="313"/>
      <c r="I617" s="313"/>
      <c r="J617" s="313"/>
      <c r="K617" s="313"/>
      <c r="L617" s="313"/>
      <c r="M617" s="313"/>
      <c r="N617" s="313"/>
      <c r="O617" s="313"/>
      <c r="P617" s="313"/>
      <c r="Q617" s="313"/>
      <c r="R617" s="313"/>
      <c r="S617" s="313"/>
      <c r="T617" s="313"/>
      <c r="U617" s="313"/>
      <c r="V617" s="313"/>
      <c r="W617" s="111"/>
      <c r="X617" s="111"/>
      <c r="Y617" s="63"/>
      <c r="Z617" s="448"/>
      <c r="AA617" s="449"/>
      <c r="AB617" s="449"/>
      <c r="AC617" s="449"/>
      <c r="AD617" s="449"/>
      <c r="AE617" s="449"/>
      <c r="AF617" s="449"/>
      <c r="AG617" s="449"/>
      <c r="AH617" s="449"/>
      <c r="AI617" s="449"/>
      <c r="AJ617" s="449"/>
      <c r="AK617" s="449"/>
      <c r="AL617" s="449"/>
      <c r="AM617" s="449"/>
      <c r="AN617" s="449"/>
      <c r="AO617" s="449"/>
      <c r="AP617" s="449"/>
      <c r="AQ617" s="449"/>
      <c r="AR617" s="449"/>
      <c r="AS617" s="449"/>
      <c r="AT617" s="449"/>
      <c r="AU617" s="449"/>
      <c r="AV617" s="449"/>
      <c r="AW617" s="449"/>
      <c r="AX617" s="449"/>
      <c r="AY617" s="449"/>
      <c r="AZ617" s="450"/>
      <c r="BA617" s="143"/>
      <c r="BB617" s="126"/>
      <c r="BC617" s="5"/>
      <c r="BD617" s="5"/>
      <c r="BE617" s="454"/>
      <c r="BF617" s="455"/>
      <c r="BG617" s="435"/>
      <c r="BH617" s="435"/>
      <c r="BI617" s="455"/>
      <c r="BJ617" s="455"/>
      <c r="BK617" s="435"/>
      <c r="BL617" s="436"/>
      <c r="BM617" s="5"/>
      <c r="BN617" s="5"/>
      <c r="BO617" s="5"/>
      <c r="BP617" s="5"/>
      <c r="BQ617" s="5"/>
      <c r="BR617" s="5"/>
      <c r="BS617" s="5"/>
      <c r="BT617" s="69"/>
      <c r="BU617" s="439"/>
      <c r="BV617" s="313"/>
      <c r="BW617" s="313"/>
      <c r="BX617" s="313"/>
      <c r="BY617" s="313"/>
      <c r="BZ617" s="313"/>
      <c r="CA617" s="313"/>
      <c r="CB617" s="313"/>
      <c r="CC617" s="313"/>
      <c r="CD617" s="313"/>
      <c r="CE617" s="313"/>
      <c r="CF617" s="313"/>
      <c r="CG617" s="313"/>
      <c r="CH617" s="313"/>
      <c r="CI617" s="313"/>
      <c r="CJ617" s="313"/>
      <c r="CK617" s="111"/>
      <c r="CL617" s="111"/>
      <c r="CM617" s="63"/>
      <c r="CN617" s="448"/>
      <c r="CO617" s="449"/>
      <c r="CP617" s="449"/>
      <c r="CQ617" s="449"/>
      <c r="CR617" s="449"/>
      <c r="CS617" s="449"/>
      <c r="CT617" s="449"/>
      <c r="CU617" s="449"/>
      <c r="CV617" s="449"/>
      <c r="CW617" s="449"/>
      <c r="CX617" s="449"/>
      <c r="CY617" s="449"/>
      <c r="CZ617" s="449"/>
      <c r="DA617" s="449"/>
      <c r="DB617" s="449"/>
      <c r="DC617" s="449"/>
      <c r="DD617" s="449"/>
      <c r="DE617" s="449"/>
      <c r="DF617" s="449"/>
      <c r="DG617" s="449"/>
      <c r="DH617" s="449"/>
      <c r="DI617" s="449"/>
      <c r="DJ617" s="449"/>
      <c r="DK617" s="449"/>
      <c r="DL617" s="449"/>
      <c r="DM617" s="449"/>
      <c r="DN617" s="450"/>
      <c r="DO617" s="143"/>
      <c r="DP617" s="126"/>
      <c r="DQ617" s="5"/>
      <c r="DR617" s="5"/>
      <c r="DS617" s="454"/>
      <c r="DT617" s="455"/>
      <c r="DU617" s="435"/>
      <c r="DV617" s="435"/>
      <c r="DW617" s="455"/>
      <c r="DX617" s="455"/>
      <c r="DY617" s="435"/>
      <c r="DZ617" s="436"/>
      <c r="EA617" s="5"/>
      <c r="EB617" s="5"/>
      <c r="EC617" s="5"/>
      <c r="ED617" s="8"/>
    </row>
    <row r="618" spans="1:134" s="12" customFormat="1" ht="9.9499999999999993" customHeight="1" x14ac:dyDescent="0.4">
      <c r="A618" s="5"/>
      <c r="B618" s="5"/>
      <c r="C618" s="5"/>
      <c r="D618" s="5"/>
      <c r="E618" s="5"/>
      <c r="F618" s="69"/>
      <c r="G618" s="440"/>
      <c r="H618" s="441"/>
      <c r="I618" s="441"/>
      <c r="J618" s="441"/>
      <c r="K618" s="441"/>
      <c r="L618" s="441"/>
      <c r="M618" s="441"/>
      <c r="N618" s="441"/>
      <c r="O618" s="441"/>
      <c r="P618" s="441"/>
      <c r="Q618" s="441"/>
      <c r="R618" s="441"/>
      <c r="S618" s="441"/>
      <c r="T618" s="441"/>
      <c r="U618" s="441"/>
      <c r="V618" s="441"/>
      <c r="W618" s="112"/>
      <c r="X618" s="112"/>
      <c r="Y618" s="115"/>
      <c r="Z618" s="115"/>
      <c r="AA618" s="105"/>
      <c r="AB618" s="125"/>
      <c r="AC618" s="128"/>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44"/>
      <c r="BB618" s="126"/>
      <c r="BC618" s="5"/>
      <c r="BD618" s="5"/>
      <c r="BE618" s="5"/>
      <c r="BF618" s="5"/>
      <c r="BG618" s="5"/>
      <c r="BH618" s="5"/>
      <c r="BI618" s="5"/>
      <c r="BJ618" s="5"/>
      <c r="BK618" s="5"/>
      <c r="BL618" s="5"/>
      <c r="BM618" s="5"/>
      <c r="BN618" s="5"/>
      <c r="BO618" s="5"/>
      <c r="BP618" s="5"/>
      <c r="BQ618" s="5"/>
      <c r="BR618" s="5"/>
      <c r="BS618" s="5"/>
      <c r="BT618" s="69"/>
      <c r="BU618" s="440"/>
      <c r="BV618" s="441"/>
      <c r="BW618" s="441"/>
      <c r="BX618" s="441"/>
      <c r="BY618" s="441"/>
      <c r="BZ618" s="441"/>
      <c r="CA618" s="441"/>
      <c r="CB618" s="441"/>
      <c r="CC618" s="441"/>
      <c r="CD618" s="441"/>
      <c r="CE618" s="441"/>
      <c r="CF618" s="441"/>
      <c r="CG618" s="441"/>
      <c r="CH618" s="441"/>
      <c r="CI618" s="441"/>
      <c r="CJ618" s="441"/>
      <c r="CK618" s="112"/>
      <c r="CL618" s="112"/>
      <c r="CM618" s="115"/>
      <c r="CN618" s="115"/>
      <c r="CO618" s="105"/>
      <c r="CP618" s="125"/>
      <c r="CQ618" s="128"/>
      <c r="CR618" s="125"/>
      <c r="CS618" s="125"/>
      <c r="CT618" s="125"/>
      <c r="CU618" s="125"/>
      <c r="CV618" s="125"/>
      <c r="CW618" s="125"/>
      <c r="CX618" s="125"/>
      <c r="CY618" s="125"/>
      <c r="CZ618" s="125"/>
      <c r="DA618" s="125"/>
      <c r="DB618" s="125"/>
      <c r="DC618" s="125"/>
      <c r="DD618" s="125"/>
      <c r="DE618" s="125"/>
      <c r="DF618" s="125"/>
      <c r="DG618" s="125"/>
      <c r="DH618" s="125"/>
      <c r="DI618" s="125"/>
      <c r="DJ618" s="125"/>
      <c r="DK618" s="125"/>
      <c r="DL618" s="125"/>
      <c r="DM618" s="125"/>
      <c r="DN618" s="125"/>
      <c r="DO618" s="144"/>
      <c r="DP618" s="126"/>
      <c r="DQ618" s="5"/>
      <c r="DR618" s="5"/>
      <c r="DS618" s="5"/>
      <c r="DT618" s="5"/>
      <c r="DU618" s="5"/>
      <c r="DV618" s="5"/>
      <c r="DW618" s="5"/>
      <c r="DX618" s="5"/>
      <c r="DY618" s="5"/>
      <c r="DZ618" s="5"/>
      <c r="EA618" s="5"/>
      <c r="EB618" s="5"/>
      <c r="EC618" s="5"/>
      <c r="ED618" s="8"/>
    </row>
    <row r="619" spans="1:134" s="12" customFormat="1" ht="12.95" customHeight="1" x14ac:dyDescent="0.4">
      <c r="A619" s="5"/>
      <c r="B619" s="5"/>
      <c r="C619" s="5"/>
      <c r="D619" s="5"/>
      <c r="E619" s="5"/>
      <c r="F619" s="69"/>
      <c r="G619" s="74"/>
      <c r="H619" s="74"/>
      <c r="I619" s="74"/>
      <c r="J619" s="74"/>
      <c r="K619" s="74"/>
      <c r="L619" s="74"/>
      <c r="M619" s="74"/>
      <c r="N619" s="74"/>
      <c r="O619" s="74"/>
      <c r="P619" s="74"/>
      <c r="Q619" s="74"/>
      <c r="R619" s="74"/>
      <c r="S619" s="74"/>
      <c r="T619" s="74"/>
      <c r="U619" s="74"/>
      <c r="V619" s="74"/>
      <c r="W619" s="69"/>
      <c r="X619" s="69"/>
      <c r="Y619" s="69"/>
      <c r="Z619" s="69"/>
      <c r="AA619" s="69"/>
      <c r="AB619" s="69"/>
      <c r="AC619" s="69"/>
      <c r="AD619" s="69"/>
      <c r="AE619" s="69"/>
      <c r="AF619" s="69"/>
      <c r="AG619" s="69"/>
      <c r="AH619" s="69"/>
      <c r="AI619" s="69"/>
      <c r="AJ619" s="69"/>
      <c r="AK619" s="69"/>
      <c r="AL619" s="69"/>
      <c r="AM619" s="69"/>
      <c r="AN619" s="69"/>
      <c r="AO619" s="69"/>
      <c r="AP619" s="69"/>
      <c r="AQ619" s="69"/>
      <c r="AR619" s="69"/>
      <c r="AS619" s="69"/>
      <c r="AT619" s="69"/>
      <c r="AU619" s="69"/>
      <c r="AV619" s="69"/>
      <c r="AW619" s="69"/>
      <c r="AX619" s="69"/>
      <c r="AY619" s="69"/>
      <c r="AZ619" s="69"/>
      <c r="BA619" s="69"/>
      <c r="BB619" s="69"/>
      <c r="BC619" s="5"/>
      <c r="BD619" s="5"/>
      <c r="BE619" s="5"/>
      <c r="BF619" s="5"/>
      <c r="BG619" s="5"/>
      <c r="BH619" s="5"/>
      <c r="BI619" s="5"/>
      <c r="BJ619" s="5"/>
      <c r="BK619" s="5"/>
      <c r="BL619" s="5"/>
      <c r="BM619" s="5"/>
      <c r="BN619" s="5"/>
      <c r="BO619" s="5"/>
      <c r="BP619" s="5"/>
      <c r="BQ619" s="5"/>
      <c r="BR619" s="5"/>
      <c r="BS619" s="5"/>
      <c r="BT619" s="69"/>
      <c r="BU619" s="74"/>
      <c r="BV619" s="74"/>
      <c r="BW619" s="74"/>
      <c r="BX619" s="74"/>
      <c r="BY619" s="74"/>
      <c r="BZ619" s="74"/>
      <c r="CA619" s="74"/>
      <c r="CB619" s="74"/>
      <c r="CC619" s="74"/>
      <c r="CD619" s="74"/>
      <c r="CE619" s="74"/>
      <c r="CF619" s="74"/>
      <c r="CG619" s="74"/>
      <c r="CH619" s="74"/>
      <c r="CI619" s="74"/>
      <c r="CJ619" s="74"/>
      <c r="CK619" s="69"/>
      <c r="CL619" s="69"/>
      <c r="CM619" s="69"/>
      <c r="CN619" s="69"/>
      <c r="CO619" s="69"/>
      <c r="CP619" s="69"/>
      <c r="CQ619" s="69"/>
      <c r="CR619" s="69"/>
      <c r="CS619" s="69"/>
      <c r="CT619" s="69"/>
      <c r="CU619" s="69"/>
      <c r="CV619" s="69"/>
      <c r="CW619" s="69"/>
      <c r="CX619" s="69"/>
      <c r="CY619" s="69"/>
      <c r="CZ619" s="69"/>
      <c r="DA619" s="69"/>
      <c r="DB619" s="69"/>
      <c r="DC619" s="69"/>
      <c r="DD619" s="69"/>
      <c r="DE619" s="69"/>
      <c r="DF619" s="69"/>
      <c r="DG619" s="69"/>
      <c r="DH619" s="69"/>
      <c r="DI619" s="69"/>
      <c r="DJ619" s="69"/>
      <c r="DK619" s="69"/>
      <c r="DL619" s="69"/>
      <c r="DM619" s="69"/>
      <c r="DN619" s="69"/>
      <c r="DO619" s="69"/>
      <c r="DP619" s="69"/>
      <c r="DQ619" s="5"/>
      <c r="DR619" s="5"/>
      <c r="DS619" s="5"/>
      <c r="DT619" s="5"/>
      <c r="DU619" s="5"/>
      <c r="DV619" s="5"/>
      <c r="DW619" s="5"/>
      <c r="DX619" s="5"/>
      <c r="DY619" s="5"/>
      <c r="DZ619" s="5"/>
      <c r="EA619" s="5"/>
      <c r="EB619" s="5"/>
      <c r="EC619" s="5"/>
      <c r="ED619" s="8"/>
    </row>
    <row r="620" spans="1:134" s="12" customFormat="1" ht="9.9499999999999993" customHeight="1" x14ac:dyDescent="0.4">
      <c r="A620" s="5"/>
      <c r="B620" s="5"/>
      <c r="C620" s="5"/>
      <c r="D620" s="5"/>
      <c r="E620" s="5"/>
      <c r="F620" s="69"/>
      <c r="G620" s="437" t="s">
        <v>221</v>
      </c>
      <c r="H620" s="438"/>
      <c r="I620" s="438"/>
      <c r="J620" s="438"/>
      <c r="K620" s="438"/>
      <c r="L620" s="438"/>
      <c r="M620" s="438"/>
      <c r="N620" s="438"/>
      <c r="O620" s="438"/>
      <c r="P620" s="438"/>
      <c r="Q620" s="438"/>
      <c r="R620" s="438"/>
      <c r="S620" s="438"/>
      <c r="T620" s="438"/>
      <c r="U620" s="438"/>
      <c r="V620" s="438"/>
      <c r="W620" s="76"/>
      <c r="X620" s="76"/>
      <c r="Y620" s="76"/>
      <c r="Z620" s="76"/>
      <c r="AA620" s="122"/>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41"/>
      <c r="BB620" s="69"/>
      <c r="BC620" s="5"/>
      <c r="BD620" s="5"/>
      <c r="BE620" s="5"/>
      <c r="BF620" s="5"/>
      <c r="BG620" s="5"/>
      <c r="BH620" s="5"/>
      <c r="BI620" s="5"/>
      <c r="BJ620" s="5"/>
      <c r="BK620" s="5"/>
      <c r="BL620" s="5"/>
      <c r="BM620" s="5"/>
      <c r="BN620" s="5"/>
      <c r="BO620" s="5"/>
      <c r="BP620" s="5"/>
      <c r="BQ620" s="5"/>
      <c r="BR620" s="5"/>
      <c r="BS620" s="5"/>
      <c r="BT620" s="69"/>
      <c r="BU620" s="437" t="s">
        <v>221</v>
      </c>
      <c r="BV620" s="438"/>
      <c r="BW620" s="438"/>
      <c r="BX620" s="438"/>
      <c r="BY620" s="438"/>
      <c r="BZ620" s="438"/>
      <c r="CA620" s="438"/>
      <c r="CB620" s="438"/>
      <c r="CC620" s="438"/>
      <c r="CD620" s="438"/>
      <c r="CE620" s="438"/>
      <c r="CF620" s="438"/>
      <c r="CG620" s="438"/>
      <c r="CH620" s="438"/>
      <c r="CI620" s="438"/>
      <c r="CJ620" s="438"/>
      <c r="CK620" s="76"/>
      <c r="CL620" s="76"/>
      <c r="CM620" s="76"/>
      <c r="CN620" s="76"/>
      <c r="CO620" s="122"/>
      <c r="CP620" s="124"/>
      <c r="CQ620" s="124"/>
      <c r="CR620" s="124"/>
      <c r="CS620" s="124"/>
      <c r="CT620" s="124"/>
      <c r="CU620" s="124"/>
      <c r="CV620" s="124"/>
      <c r="CW620" s="124"/>
      <c r="CX620" s="124"/>
      <c r="CY620" s="124"/>
      <c r="CZ620" s="124"/>
      <c r="DA620" s="124"/>
      <c r="DB620" s="124"/>
      <c r="DC620" s="124"/>
      <c r="DD620" s="124"/>
      <c r="DE620" s="124"/>
      <c r="DF620" s="124"/>
      <c r="DG620" s="124"/>
      <c r="DH620" s="124"/>
      <c r="DI620" s="124"/>
      <c r="DJ620" s="124"/>
      <c r="DK620" s="124"/>
      <c r="DL620" s="124"/>
      <c r="DM620" s="124"/>
      <c r="DN620" s="124"/>
      <c r="DO620" s="141"/>
      <c r="DP620" s="69"/>
      <c r="DQ620" s="5"/>
      <c r="DR620" s="5"/>
      <c r="DS620" s="5"/>
      <c r="DT620" s="5"/>
      <c r="DU620" s="5"/>
      <c r="DV620" s="5"/>
      <c r="DW620" s="5"/>
      <c r="DX620" s="5"/>
      <c r="DY620" s="5"/>
      <c r="DZ620" s="5"/>
      <c r="EA620" s="5"/>
      <c r="EB620" s="5"/>
      <c r="EC620" s="5"/>
      <c r="ED620" s="8"/>
    </row>
    <row r="621" spans="1:134" s="12" customFormat="1" ht="9.9499999999999993" customHeight="1" x14ac:dyDescent="0.4">
      <c r="A621" s="5"/>
      <c r="B621" s="5"/>
      <c r="C621" s="5"/>
      <c r="D621" s="5"/>
      <c r="E621" s="5"/>
      <c r="F621" s="69"/>
      <c r="G621" s="439"/>
      <c r="H621" s="313"/>
      <c r="I621" s="313"/>
      <c r="J621" s="313"/>
      <c r="K621" s="313"/>
      <c r="L621" s="313"/>
      <c r="M621" s="313"/>
      <c r="N621" s="313"/>
      <c r="O621" s="313"/>
      <c r="P621" s="313"/>
      <c r="Q621" s="313"/>
      <c r="R621" s="313"/>
      <c r="S621" s="313"/>
      <c r="T621" s="313"/>
      <c r="U621" s="313"/>
      <c r="V621" s="313"/>
      <c r="W621" s="44"/>
      <c r="X621" s="44"/>
      <c r="Y621" s="44"/>
      <c r="Z621" s="442" t="s">
        <v>474</v>
      </c>
      <c r="AA621" s="443"/>
      <c r="AB621" s="443"/>
      <c r="AC621" s="443"/>
      <c r="AD621" s="443"/>
      <c r="AE621" s="443"/>
      <c r="AF621" s="443"/>
      <c r="AG621" s="443"/>
      <c r="AH621" s="443"/>
      <c r="AI621" s="443"/>
      <c r="AJ621" s="443"/>
      <c r="AK621" s="443"/>
      <c r="AL621" s="443"/>
      <c r="AM621" s="443"/>
      <c r="AN621" s="443"/>
      <c r="AO621" s="443"/>
      <c r="AP621" s="443"/>
      <c r="AQ621" s="443"/>
      <c r="AR621" s="443"/>
      <c r="AS621" s="443"/>
      <c r="AT621" s="443"/>
      <c r="AU621" s="443"/>
      <c r="AV621" s="443"/>
      <c r="AW621" s="443"/>
      <c r="AX621" s="443"/>
      <c r="AY621" s="443"/>
      <c r="AZ621" s="444"/>
      <c r="BA621" s="142"/>
      <c r="BB621" s="69"/>
      <c r="BC621" s="5"/>
      <c r="BD621" s="5"/>
      <c r="BE621" s="451"/>
      <c r="BF621" s="452"/>
      <c r="BG621" s="432" t="s">
        <v>163</v>
      </c>
      <c r="BH621" s="432"/>
      <c r="BI621" s="452"/>
      <c r="BJ621" s="452"/>
      <c r="BK621" s="432" t="s">
        <v>74</v>
      </c>
      <c r="BL621" s="433"/>
      <c r="BM621" s="5"/>
      <c r="BN621" s="5"/>
      <c r="BO621" s="5"/>
      <c r="BP621" s="5"/>
      <c r="BQ621" s="5"/>
      <c r="BR621" s="5"/>
      <c r="BS621" s="5"/>
      <c r="BT621" s="69"/>
      <c r="BU621" s="439"/>
      <c r="BV621" s="313"/>
      <c r="BW621" s="313"/>
      <c r="BX621" s="313"/>
      <c r="BY621" s="313"/>
      <c r="BZ621" s="313"/>
      <c r="CA621" s="313"/>
      <c r="CB621" s="313"/>
      <c r="CC621" s="313"/>
      <c r="CD621" s="313"/>
      <c r="CE621" s="313"/>
      <c r="CF621" s="313"/>
      <c r="CG621" s="313"/>
      <c r="CH621" s="313"/>
      <c r="CI621" s="313"/>
      <c r="CJ621" s="313"/>
      <c r="CK621" s="44"/>
      <c r="CL621" s="44"/>
      <c r="CM621" s="44"/>
      <c r="CN621" s="442" t="s">
        <v>474</v>
      </c>
      <c r="CO621" s="443"/>
      <c r="CP621" s="443"/>
      <c r="CQ621" s="443"/>
      <c r="CR621" s="443"/>
      <c r="CS621" s="443"/>
      <c r="CT621" s="443"/>
      <c r="CU621" s="443"/>
      <c r="CV621" s="443"/>
      <c r="CW621" s="443"/>
      <c r="CX621" s="443"/>
      <c r="CY621" s="443"/>
      <c r="CZ621" s="443"/>
      <c r="DA621" s="443"/>
      <c r="DB621" s="443"/>
      <c r="DC621" s="443"/>
      <c r="DD621" s="443"/>
      <c r="DE621" s="443"/>
      <c r="DF621" s="443"/>
      <c r="DG621" s="443"/>
      <c r="DH621" s="443"/>
      <c r="DI621" s="443"/>
      <c r="DJ621" s="443"/>
      <c r="DK621" s="443"/>
      <c r="DL621" s="443"/>
      <c r="DM621" s="443"/>
      <c r="DN621" s="444"/>
      <c r="DO621" s="142"/>
      <c r="DP621" s="69"/>
      <c r="DQ621" s="5"/>
      <c r="DR621" s="5"/>
      <c r="DS621" s="451">
        <v>8</v>
      </c>
      <c r="DT621" s="452"/>
      <c r="DU621" s="432" t="s">
        <v>163</v>
      </c>
      <c r="DV621" s="432"/>
      <c r="DW621" s="452">
        <v>1</v>
      </c>
      <c r="DX621" s="452"/>
      <c r="DY621" s="432" t="s">
        <v>74</v>
      </c>
      <c r="DZ621" s="433"/>
      <c r="EA621" s="5"/>
      <c r="EB621" s="5"/>
      <c r="EC621" s="5"/>
      <c r="ED621" s="8"/>
    </row>
    <row r="622" spans="1:134" s="12" customFormat="1" ht="9.9499999999999993" customHeight="1" x14ac:dyDescent="0.4">
      <c r="A622" s="5"/>
      <c r="B622" s="5"/>
      <c r="C622" s="5"/>
      <c r="D622" s="5"/>
      <c r="E622" s="5"/>
      <c r="F622" s="69"/>
      <c r="G622" s="439"/>
      <c r="H622" s="313"/>
      <c r="I622" s="313"/>
      <c r="J622" s="313"/>
      <c r="K622" s="313"/>
      <c r="L622" s="313"/>
      <c r="M622" s="313"/>
      <c r="N622" s="313"/>
      <c r="O622" s="313"/>
      <c r="P622" s="313"/>
      <c r="Q622" s="313"/>
      <c r="R622" s="313"/>
      <c r="S622" s="313"/>
      <c r="T622" s="313"/>
      <c r="U622" s="313"/>
      <c r="V622" s="313"/>
      <c r="W622" s="44"/>
      <c r="X622" s="44"/>
      <c r="Y622" s="44"/>
      <c r="Z622" s="445"/>
      <c r="AA622" s="446"/>
      <c r="AB622" s="446"/>
      <c r="AC622" s="446"/>
      <c r="AD622" s="446"/>
      <c r="AE622" s="446"/>
      <c r="AF622" s="446"/>
      <c r="AG622" s="446"/>
      <c r="AH622" s="446"/>
      <c r="AI622" s="446"/>
      <c r="AJ622" s="446"/>
      <c r="AK622" s="446"/>
      <c r="AL622" s="446"/>
      <c r="AM622" s="446"/>
      <c r="AN622" s="446"/>
      <c r="AO622" s="446"/>
      <c r="AP622" s="446"/>
      <c r="AQ622" s="446"/>
      <c r="AR622" s="446"/>
      <c r="AS622" s="446"/>
      <c r="AT622" s="446"/>
      <c r="AU622" s="446"/>
      <c r="AV622" s="446"/>
      <c r="AW622" s="446"/>
      <c r="AX622" s="446"/>
      <c r="AY622" s="446"/>
      <c r="AZ622" s="447"/>
      <c r="BA622" s="143"/>
      <c r="BB622" s="126"/>
      <c r="BC622" s="5"/>
      <c r="BD622" s="5"/>
      <c r="BE622" s="453"/>
      <c r="BF622" s="258"/>
      <c r="BG622" s="282"/>
      <c r="BH622" s="282"/>
      <c r="BI622" s="258"/>
      <c r="BJ622" s="258"/>
      <c r="BK622" s="282"/>
      <c r="BL622" s="456"/>
      <c r="BM622" s="5"/>
      <c r="BN622" s="5"/>
      <c r="BO622" s="5"/>
      <c r="BP622" s="5"/>
      <c r="BQ622" s="5"/>
      <c r="BR622" s="5"/>
      <c r="BS622" s="5"/>
      <c r="BT622" s="69"/>
      <c r="BU622" s="439"/>
      <c r="BV622" s="313"/>
      <c r="BW622" s="313"/>
      <c r="BX622" s="313"/>
      <c r="BY622" s="313"/>
      <c r="BZ622" s="313"/>
      <c r="CA622" s="313"/>
      <c r="CB622" s="313"/>
      <c r="CC622" s="313"/>
      <c r="CD622" s="313"/>
      <c r="CE622" s="313"/>
      <c r="CF622" s="313"/>
      <c r="CG622" s="313"/>
      <c r="CH622" s="313"/>
      <c r="CI622" s="313"/>
      <c r="CJ622" s="313"/>
      <c r="CK622" s="44"/>
      <c r="CL622" s="44"/>
      <c r="CM622" s="44"/>
      <c r="CN622" s="445"/>
      <c r="CO622" s="446"/>
      <c r="CP622" s="446"/>
      <c r="CQ622" s="446"/>
      <c r="CR622" s="446"/>
      <c r="CS622" s="446"/>
      <c r="CT622" s="446"/>
      <c r="CU622" s="446"/>
      <c r="CV622" s="446"/>
      <c r="CW622" s="446"/>
      <c r="CX622" s="446"/>
      <c r="CY622" s="446"/>
      <c r="CZ622" s="446"/>
      <c r="DA622" s="446"/>
      <c r="DB622" s="446"/>
      <c r="DC622" s="446"/>
      <c r="DD622" s="446"/>
      <c r="DE622" s="446"/>
      <c r="DF622" s="446"/>
      <c r="DG622" s="446"/>
      <c r="DH622" s="446"/>
      <c r="DI622" s="446"/>
      <c r="DJ622" s="446"/>
      <c r="DK622" s="446"/>
      <c r="DL622" s="446"/>
      <c r="DM622" s="446"/>
      <c r="DN622" s="447"/>
      <c r="DO622" s="143"/>
      <c r="DP622" s="126"/>
      <c r="DQ622" s="5"/>
      <c r="DR622" s="5"/>
      <c r="DS622" s="453"/>
      <c r="DT622" s="258"/>
      <c r="DU622" s="282"/>
      <c r="DV622" s="282"/>
      <c r="DW622" s="258"/>
      <c r="DX622" s="258"/>
      <c r="DY622" s="282"/>
      <c r="DZ622" s="456"/>
      <c r="EA622" s="5"/>
      <c r="EB622" s="5"/>
      <c r="EC622" s="5"/>
      <c r="ED622" s="8"/>
    </row>
    <row r="623" spans="1:134" s="12" customFormat="1" ht="9.9499999999999993" customHeight="1" x14ac:dyDescent="0.4">
      <c r="A623" s="5"/>
      <c r="B623" s="5"/>
      <c r="C623" s="5"/>
      <c r="D623" s="5"/>
      <c r="E623" s="5"/>
      <c r="F623" s="69"/>
      <c r="G623" s="439"/>
      <c r="H623" s="313"/>
      <c r="I623" s="313"/>
      <c r="J623" s="313"/>
      <c r="K623" s="313"/>
      <c r="L623" s="313"/>
      <c r="M623" s="313"/>
      <c r="N623" s="313"/>
      <c r="O623" s="313"/>
      <c r="P623" s="313"/>
      <c r="Q623" s="313"/>
      <c r="R623" s="313"/>
      <c r="S623" s="313"/>
      <c r="T623" s="313"/>
      <c r="U623" s="313"/>
      <c r="V623" s="313"/>
      <c r="W623" s="44"/>
      <c r="X623" s="44"/>
      <c r="Y623" s="44"/>
      <c r="Z623" s="448"/>
      <c r="AA623" s="449"/>
      <c r="AB623" s="449"/>
      <c r="AC623" s="449"/>
      <c r="AD623" s="449"/>
      <c r="AE623" s="449"/>
      <c r="AF623" s="449"/>
      <c r="AG623" s="449"/>
      <c r="AH623" s="449"/>
      <c r="AI623" s="449"/>
      <c r="AJ623" s="449"/>
      <c r="AK623" s="449"/>
      <c r="AL623" s="449"/>
      <c r="AM623" s="449"/>
      <c r="AN623" s="449"/>
      <c r="AO623" s="449"/>
      <c r="AP623" s="449"/>
      <c r="AQ623" s="449"/>
      <c r="AR623" s="449"/>
      <c r="AS623" s="449"/>
      <c r="AT623" s="449"/>
      <c r="AU623" s="449"/>
      <c r="AV623" s="449"/>
      <c r="AW623" s="449"/>
      <c r="AX623" s="449"/>
      <c r="AY623" s="449"/>
      <c r="AZ623" s="450"/>
      <c r="BA623" s="143"/>
      <c r="BB623" s="126"/>
      <c r="BC623" s="5"/>
      <c r="BD623" s="5"/>
      <c r="BE623" s="454"/>
      <c r="BF623" s="455"/>
      <c r="BG623" s="435"/>
      <c r="BH623" s="435"/>
      <c r="BI623" s="455"/>
      <c r="BJ623" s="455"/>
      <c r="BK623" s="435"/>
      <c r="BL623" s="436"/>
      <c r="BM623" s="5"/>
      <c r="BN623" s="5"/>
      <c r="BO623" s="5"/>
      <c r="BP623" s="5"/>
      <c r="BQ623" s="5"/>
      <c r="BR623" s="5"/>
      <c r="BS623" s="5"/>
      <c r="BT623" s="69"/>
      <c r="BU623" s="439"/>
      <c r="BV623" s="313"/>
      <c r="BW623" s="313"/>
      <c r="BX623" s="313"/>
      <c r="BY623" s="313"/>
      <c r="BZ623" s="313"/>
      <c r="CA623" s="313"/>
      <c r="CB623" s="313"/>
      <c r="CC623" s="313"/>
      <c r="CD623" s="313"/>
      <c r="CE623" s="313"/>
      <c r="CF623" s="313"/>
      <c r="CG623" s="313"/>
      <c r="CH623" s="313"/>
      <c r="CI623" s="313"/>
      <c r="CJ623" s="313"/>
      <c r="CK623" s="44"/>
      <c r="CL623" s="44"/>
      <c r="CM623" s="44"/>
      <c r="CN623" s="448"/>
      <c r="CO623" s="449"/>
      <c r="CP623" s="449"/>
      <c r="CQ623" s="449"/>
      <c r="CR623" s="449"/>
      <c r="CS623" s="449"/>
      <c r="CT623" s="449"/>
      <c r="CU623" s="449"/>
      <c r="CV623" s="449"/>
      <c r="CW623" s="449"/>
      <c r="CX623" s="449"/>
      <c r="CY623" s="449"/>
      <c r="CZ623" s="449"/>
      <c r="DA623" s="449"/>
      <c r="DB623" s="449"/>
      <c r="DC623" s="449"/>
      <c r="DD623" s="449"/>
      <c r="DE623" s="449"/>
      <c r="DF623" s="449"/>
      <c r="DG623" s="449"/>
      <c r="DH623" s="449"/>
      <c r="DI623" s="449"/>
      <c r="DJ623" s="449"/>
      <c r="DK623" s="449"/>
      <c r="DL623" s="449"/>
      <c r="DM623" s="449"/>
      <c r="DN623" s="450"/>
      <c r="DO623" s="143"/>
      <c r="DP623" s="126"/>
      <c r="DQ623" s="5"/>
      <c r="DR623" s="5"/>
      <c r="DS623" s="454"/>
      <c r="DT623" s="455"/>
      <c r="DU623" s="435"/>
      <c r="DV623" s="435"/>
      <c r="DW623" s="455"/>
      <c r="DX623" s="455"/>
      <c r="DY623" s="435"/>
      <c r="DZ623" s="436"/>
      <c r="EA623" s="5"/>
      <c r="EB623" s="5"/>
      <c r="EC623" s="5"/>
      <c r="ED623" s="8"/>
    </row>
    <row r="624" spans="1:134" s="12" customFormat="1" ht="9.9499999999999993" customHeight="1" x14ac:dyDescent="0.4">
      <c r="A624" s="5"/>
      <c r="B624" s="5"/>
      <c r="C624" s="5"/>
      <c r="D624" s="5"/>
      <c r="E624" s="5"/>
      <c r="F624" s="69"/>
      <c r="G624" s="440"/>
      <c r="H624" s="441"/>
      <c r="I624" s="441"/>
      <c r="J624" s="441"/>
      <c r="K624" s="441"/>
      <c r="L624" s="441"/>
      <c r="M624" s="441"/>
      <c r="N624" s="441"/>
      <c r="O624" s="441"/>
      <c r="P624" s="441"/>
      <c r="Q624" s="441"/>
      <c r="R624" s="441"/>
      <c r="S624" s="441"/>
      <c r="T624" s="441"/>
      <c r="U624" s="441"/>
      <c r="V624" s="441"/>
      <c r="W624" s="77"/>
      <c r="X624" s="77"/>
      <c r="Y624" s="77"/>
      <c r="Z624" s="77"/>
      <c r="AA624" s="123"/>
      <c r="AB624" s="125"/>
      <c r="AC624" s="128"/>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44"/>
      <c r="BB624" s="126"/>
      <c r="BC624" s="5"/>
      <c r="BD624" s="5"/>
      <c r="BE624" s="5"/>
      <c r="BF624" s="5"/>
      <c r="BG624" s="5"/>
      <c r="BH624" s="5"/>
      <c r="BI624" s="5"/>
      <c r="BJ624" s="5"/>
      <c r="BK624" s="5"/>
      <c r="BL624" s="5"/>
      <c r="BM624" s="5"/>
      <c r="BN624" s="5"/>
      <c r="BO624" s="5"/>
      <c r="BP624" s="5"/>
      <c r="BQ624" s="5"/>
      <c r="BR624" s="5"/>
      <c r="BS624" s="5"/>
      <c r="BT624" s="69"/>
      <c r="BU624" s="440"/>
      <c r="BV624" s="441"/>
      <c r="BW624" s="441"/>
      <c r="BX624" s="441"/>
      <c r="BY624" s="441"/>
      <c r="BZ624" s="441"/>
      <c r="CA624" s="441"/>
      <c r="CB624" s="441"/>
      <c r="CC624" s="441"/>
      <c r="CD624" s="441"/>
      <c r="CE624" s="441"/>
      <c r="CF624" s="441"/>
      <c r="CG624" s="441"/>
      <c r="CH624" s="441"/>
      <c r="CI624" s="441"/>
      <c r="CJ624" s="441"/>
      <c r="CK624" s="77"/>
      <c r="CL624" s="77"/>
      <c r="CM624" s="77"/>
      <c r="CN624" s="77"/>
      <c r="CO624" s="123"/>
      <c r="CP624" s="125"/>
      <c r="CQ624" s="128"/>
      <c r="CR624" s="125"/>
      <c r="CS624" s="125"/>
      <c r="CT624" s="125"/>
      <c r="CU624" s="125"/>
      <c r="CV624" s="125"/>
      <c r="CW624" s="125"/>
      <c r="CX624" s="125"/>
      <c r="CY624" s="125"/>
      <c r="CZ624" s="125"/>
      <c r="DA624" s="125"/>
      <c r="DB624" s="125"/>
      <c r="DC624" s="125"/>
      <c r="DD624" s="125"/>
      <c r="DE624" s="125"/>
      <c r="DF624" s="125"/>
      <c r="DG624" s="125"/>
      <c r="DH624" s="125"/>
      <c r="DI624" s="125"/>
      <c r="DJ624" s="125"/>
      <c r="DK624" s="125"/>
      <c r="DL624" s="125"/>
      <c r="DM624" s="125"/>
      <c r="DN624" s="125"/>
      <c r="DO624" s="144"/>
      <c r="DP624" s="126"/>
      <c r="DQ624" s="5"/>
      <c r="DR624" s="5"/>
      <c r="DS624" s="5"/>
      <c r="DT624" s="5"/>
      <c r="DU624" s="5"/>
      <c r="DV624" s="5"/>
      <c r="DW624" s="5"/>
      <c r="DX624" s="5"/>
      <c r="DY624" s="5"/>
      <c r="DZ624" s="5"/>
      <c r="EA624" s="5"/>
      <c r="EB624" s="5"/>
      <c r="EC624" s="5"/>
      <c r="ED624" s="8"/>
    </row>
    <row r="625" spans="1:134" s="12" customFormat="1" ht="9" customHeight="1" x14ac:dyDescent="0.4">
      <c r="A625" s="5"/>
      <c r="B625" s="5"/>
      <c r="C625" s="5"/>
      <c r="D625" s="5"/>
      <c r="E625" s="5"/>
      <c r="F625" s="69"/>
      <c r="G625" s="74"/>
      <c r="H625" s="74"/>
      <c r="I625" s="74"/>
      <c r="J625" s="74"/>
      <c r="K625" s="74"/>
      <c r="L625" s="74"/>
      <c r="M625" s="74"/>
      <c r="N625" s="74"/>
      <c r="O625" s="74"/>
      <c r="P625" s="74"/>
      <c r="Q625" s="74"/>
      <c r="R625" s="74"/>
      <c r="S625" s="74"/>
      <c r="T625" s="74"/>
      <c r="U625" s="74"/>
      <c r="V625" s="74"/>
      <c r="W625" s="69"/>
      <c r="X625" s="69"/>
      <c r="Y625" s="69"/>
      <c r="Z625" s="69"/>
      <c r="AA625" s="69"/>
      <c r="AB625" s="69"/>
      <c r="AC625" s="69"/>
      <c r="AD625" s="69"/>
      <c r="AE625" s="69"/>
      <c r="AF625" s="69"/>
      <c r="AG625" s="69"/>
      <c r="AH625" s="69"/>
      <c r="AI625" s="69"/>
      <c r="AJ625" s="69"/>
      <c r="AK625" s="69"/>
      <c r="AL625" s="69"/>
      <c r="AM625" s="69"/>
      <c r="AN625" s="69"/>
      <c r="AO625" s="69"/>
      <c r="AP625" s="69"/>
      <c r="AQ625" s="69"/>
      <c r="AR625" s="69"/>
      <c r="AS625" s="69"/>
      <c r="AT625" s="69"/>
      <c r="AU625" s="69"/>
      <c r="AV625" s="69"/>
      <c r="AW625" s="69"/>
      <c r="AX625" s="69"/>
      <c r="AY625" s="69"/>
      <c r="AZ625" s="69"/>
      <c r="BA625" s="69"/>
      <c r="BB625" s="69"/>
      <c r="BC625" s="5"/>
      <c r="BD625" s="5"/>
      <c r="BE625" s="5"/>
      <c r="BF625" s="5"/>
      <c r="BG625" s="5"/>
      <c r="BH625" s="5"/>
      <c r="BI625" s="5"/>
      <c r="BJ625" s="5"/>
      <c r="BK625" s="5"/>
      <c r="BL625" s="5"/>
      <c r="BM625" s="5"/>
      <c r="BN625" s="5"/>
      <c r="BO625" s="5"/>
      <c r="BP625" s="5"/>
      <c r="BQ625" s="5"/>
      <c r="BR625" s="5"/>
      <c r="BS625" s="5"/>
      <c r="BT625" s="69"/>
      <c r="BU625" s="74"/>
      <c r="BV625" s="74"/>
      <c r="BW625" s="74"/>
      <c r="BX625" s="74"/>
      <c r="BY625" s="74"/>
      <c r="BZ625" s="74"/>
      <c r="CA625" s="74"/>
      <c r="CB625" s="74"/>
      <c r="CC625" s="74"/>
      <c r="CD625" s="74"/>
      <c r="CE625" s="74"/>
      <c r="CF625" s="74"/>
      <c r="CG625" s="74"/>
      <c r="CH625" s="74"/>
      <c r="CI625" s="74"/>
      <c r="CJ625" s="74"/>
      <c r="CK625" s="69"/>
      <c r="CL625" s="69"/>
      <c r="CM625" s="69"/>
      <c r="CN625" s="69"/>
      <c r="CO625" s="69"/>
      <c r="CP625" s="69"/>
      <c r="CQ625" s="69"/>
      <c r="CR625" s="69"/>
      <c r="CS625" s="69"/>
      <c r="CT625" s="69"/>
      <c r="CU625" s="69"/>
      <c r="CV625" s="69"/>
      <c r="CW625" s="69"/>
      <c r="CX625" s="69"/>
      <c r="CY625" s="69"/>
      <c r="CZ625" s="69"/>
      <c r="DA625" s="69"/>
      <c r="DB625" s="69"/>
      <c r="DC625" s="69"/>
      <c r="DD625" s="69"/>
      <c r="DE625" s="69"/>
      <c r="DF625" s="69"/>
      <c r="DG625" s="69"/>
      <c r="DH625" s="69"/>
      <c r="DI625" s="69"/>
      <c r="DJ625" s="69"/>
      <c r="DK625" s="69"/>
      <c r="DL625" s="69"/>
      <c r="DM625" s="69"/>
      <c r="DN625" s="69"/>
      <c r="DO625" s="69"/>
      <c r="DP625" s="69"/>
      <c r="DQ625" s="5"/>
      <c r="DR625" s="5"/>
      <c r="DS625" s="5"/>
      <c r="DT625" s="5"/>
      <c r="DU625" s="5"/>
      <c r="DV625" s="5"/>
      <c r="DW625" s="5"/>
      <c r="DX625" s="5"/>
      <c r="DY625" s="5"/>
      <c r="DZ625" s="5"/>
      <c r="EA625" s="5"/>
      <c r="EB625" s="5"/>
      <c r="EC625" s="5"/>
      <c r="ED625" s="8"/>
    </row>
    <row r="626" spans="1:134" s="12" customFormat="1" ht="12.95" customHeight="1" x14ac:dyDescent="0.4">
      <c r="A626" s="5"/>
      <c r="B626" s="5"/>
      <c r="C626" s="5"/>
      <c r="D626" s="5"/>
      <c r="E626" s="5"/>
      <c r="F626" s="5"/>
      <c r="G626" s="20"/>
      <c r="H626" s="20"/>
      <c r="I626" s="20"/>
      <c r="J626" s="20"/>
      <c r="K626" s="20"/>
      <c r="L626" s="20"/>
      <c r="M626" s="20"/>
      <c r="N626" s="20"/>
      <c r="O626" s="20"/>
      <c r="P626" s="20"/>
      <c r="Q626" s="20"/>
      <c r="R626" s="20"/>
      <c r="S626" s="20"/>
      <c r="T626" s="20"/>
      <c r="U626" s="20"/>
      <c r="V626" s="20"/>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20"/>
      <c r="BV626" s="20"/>
      <c r="BW626" s="20"/>
      <c r="BX626" s="20"/>
      <c r="BY626" s="20"/>
      <c r="BZ626" s="20"/>
      <c r="CA626" s="20"/>
      <c r="CB626" s="20"/>
      <c r="CC626" s="20"/>
      <c r="CD626" s="20"/>
      <c r="CE626" s="20"/>
      <c r="CF626" s="20"/>
      <c r="CG626" s="20"/>
      <c r="CH626" s="20"/>
      <c r="CI626" s="20"/>
      <c r="CJ626" s="20"/>
      <c r="CK626" s="5"/>
      <c r="CL626" s="5"/>
      <c r="CM626" s="5"/>
      <c r="CN626" s="5"/>
      <c r="CO626" s="5"/>
      <c r="CP626" s="5"/>
      <c r="CQ626" s="5"/>
      <c r="CR626" s="5"/>
      <c r="CS626" s="5"/>
      <c r="CT626" s="5"/>
      <c r="CU626" s="5"/>
      <c r="CV626" s="5"/>
      <c r="CW626" s="5"/>
      <c r="CX626" s="5"/>
      <c r="CY626" s="5"/>
      <c r="CZ626" s="5"/>
      <c r="DA626" s="5"/>
      <c r="DB626" s="5"/>
      <c r="DC626" s="5"/>
      <c r="DD626" s="5"/>
      <c r="DE626" s="5"/>
      <c r="DF626" s="5"/>
      <c r="DG626" s="5"/>
      <c r="DH626" s="5"/>
      <c r="DI626" s="5"/>
      <c r="DJ626" s="5"/>
      <c r="DK626" s="5"/>
      <c r="DL626" s="5"/>
      <c r="DM626" s="5"/>
      <c r="DN626" s="5"/>
      <c r="DO626" s="5"/>
      <c r="DP626" s="5"/>
      <c r="DQ626" s="5"/>
      <c r="DR626" s="5"/>
      <c r="DS626" s="5"/>
      <c r="DT626" s="5"/>
      <c r="DU626" s="5"/>
      <c r="DV626" s="5"/>
      <c r="DW626" s="5"/>
      <c r="DX626" s="5"/>
      <c r="DY626" s="5"/>
      <c r="DZ626" s="5"/>
      <c r="EA626" s="5"/>
      <c r="EB626" s="5"/>
      <c r="EC626" s="5"/>
      <c r="ED626" s="8"/>
    </row>
    <row r="627" spans="1:134" s="12" customFormat="1" ht="9" customHeight="1" x14ac:dyDescent="0.4">
      <c r="A627" s="5"/>
      <c r="B627" s="5"/>
      <c r="C627" s="5"/>
      <c r="D627" s="5"/>
      <c r="E627" s="5"/>
      <c r="F627" s="70"/>
      <c r="G627" s="620" t="s">
        <v>72</v>
      </c>
      <c r="H627" s="615"/>
      <c r="I627" s="615"/>
      <c r="J627" s="615"/>
      <c r="K627" s="615"/>
      <c r="L627" s="615"/>
      <c r="M627" s="615"/>
      <c r="N627" s="615"/>
      <c r="O627" s="615"/>
      <c r="P627" s="615"/>
      <c r="Q627" s="615"/>
      <c r="R627" s="615"/>
      <c r="S627" s="615"/>
      <c r="T627" s="615"/>
      <c r="U627" s="98"/>
      <c r="V627" s="102"/>
      <c r="W627" s="113"/>
      <c r="X627" s="116"/>
      <c r="Y627" s="113"/>
      <c r="Z627" s="116"/>
      <c r="AA627" s="113"/>
      <c r="AB627" s="116"/>
      <c r="AC627" s="70"/>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5"/>
      <c r="BD627" s="5"/>
      <c r="BE627" s="5"/>
      <c r="BF627" s="5"/>
      <c r="BG627" s="5"/>
      <c r="BH627" s="5"/>
      <c r="BI627" s="5"/>
      <c r="BJ627" s="5"/>
      <c r="BK627" s="5"/>
      <c r="BL627" s="5"/>
      <c r="BM627" s="5"/>
      <c r="BN627" s="5"/>
      <c r="BO627" s="5"/>
      <c r="BP627" s="5"/>
      <c r="BQ627" s="5"/>
      <c r="BR627" s="5"/>
      <c r="BS627" s="5"/>
      <c r="BT627" s="70"/>
      <c r="BU627" s="620" t="s">
        <v>72</v>
      </c>
      <c r="BV627" s="615"/>
      <c r="BW627" s="615"/>
      <c r="BX627" s="615"/>
      <c r="BY627" s="615"/>
      <c r="BZ627" s="615"/>
      <c r="CA627" s="615"/>
      <c r="CB627" s="615"/>
      <c r="CC627" s="615"/>
      <c r="CD627" s="615"/>
      <c r="CE627" s="615"/>
      <c r="CF627" s="615"/>
      <c r="CG627" s="615"/>
      <c r="CH627" s="615"/>
      <c r="CI627" s="98"/>
      <c r="CJ627" s="102"/>
      <c r="CK627" s="113"/>
      <c r="CL627" s="116"/>
      <c r="CM627" s="113"/>
      <c r="CN627" s="116"/>
      <c r="CO627" s="113"/>
      <c r="CP627" s="116"/>
      <c r="CQ627" s="70"/>
      <c r="CR627" s="116"/>
      <c r="CS627" s="116"/>
      <c r="CT627" s="116"/>
      <c r="CU627" s="116"/>
      <c r="CV627" s="116"/>
      <c r="CW627" s="116"/>
      <c r="CX627" s="116"/>
      <c r="CY627" s="116"/>
      <c r="CZ627" s="116"/>
      <c r="DA627" s="116"/>
      <c r="DB627" s="116"/>
      <c r="DC627" s="116"/>
      <c r="DD627" s="116"/>
      <c r="DE627" s="116"/>
      <c r="DF627" s="116"/>
      <c r="DG627" s="116"/>
      <c r="DH627" s="116"/>
      <c r="DI627" s="116"/>
      <c r="DJ627" s="116"/>
      <c r="DK627" s="116"/>
      <c r="DL627" s="116"/>
      <c r="DM627" s="116"/>
      <c r="DN627" s="116"/>
      <c r="DO627" s="116"/>
      <c r="DP627" s="116"/>
      <c r="DQ627" s="5"/>
      <c r="DR627" s="5"/>
      <c r="DS627" s="5"/>
      <c r="DT627" s="5"/>
      <c r="DU627" s="5"/>
      <c r="DV627" s="5"/>
      <c r="DW627" s="5"/>
      <c r="DX627" s="5"/>
      <c r="DY627" s="5"/>
      <c r="DZ627" s="5"/>
      <c r="EA627" s="5"/>
      <c r="EB627" s="5"/>
      <c r="EC627" s="5"/>
      <c r="ED627" s="8"/>
    </row>
    <row r="628" spans="1:134" s="12" customFormat="1" ht="9" customHeight="1" x14ac:dyDescent="0.4">
      <c r="A628" s="5"/>
      <c r="B628" s="5"/>
      <c r="C628" s="5"/>
      <c r="D628" s="5"/>
      <c r="E628" s="5"/>
      <c r="F628" s="70"/>
      <c r="G628" s="617"/>
      <c r="H628" s="617"/>
      <c r="I628" s="617"/>
      <c r="J628" s="617"/>
      <c r="K628" s="617"/>
      <c r="L628" s="617"/>
      <c r="M628" s="617"/>
      <c r="N628" s="617"/>
      <c r="O628" s="617"/>
      <c r="P628" s="617"/>
      <c r="Q628" s="617"/>
      <c r="R628" s="617"/>
      <c r="S628" s="617"/>
      <c r="T628" s="617"/>
      <c r="U628" s="75"/>
      <c r="V628" s="75"/>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5"/>
      <c r="BD628" s="5"/>
      <c r="BE628" s="5"/>
      <c r="BF628" s="5"/>
      <c r="BG628" s="5"/>
      <c r="BH628" s="5"/>
      <c r="BI628" s="5"/>
      <c r="BJ628" s="5"/>
      <c r="BK628" s="5"/>
      <c r="BL628" s="5"/>
      <c r="BM628" s="5"/>
      <c r="BN628" s="5"/>
      <c r="BO628" s="5"/>
      <c r="BP628" s="5"/>
      <c r="BQ628" s="5"/>
      <c r="BR628" s="5"/>
      <c r="BS628" s="5"/>
      <c r="BT628" s="70"/>
      <c r="BU628" s="617"/>
      <c r="BV628" s="617"/>
      <c r="BW628" s="617"/>
      <c r="BX628" s="617"/>
      <c r="BY628" s="617"/>
      <c r="BZ628" s="617"/>
      <c r="CA628" s="617"/>
      <c r="CB628" s="617"/>
      <c r="CC628" s="617"/>
      <c r="CD628" s="617"/>
      <c r="CE628" s="617"/>
      <c r="CF628" s="617"/>
      <c r="CG628" s="617"/>
      <c r="CH628" s="617"/>
      <c r="CI628" s="75"/>
      <c r="CJ628" s="75"/>
      <c r="CK628" s="70"/>
      <c r="CL628" s="70"/>
      <c r="CM628" s="70"/>
      <c r="CN628" s="70"/>
      <c r="CO628" s="70"/>
      <c r="CP628" s="70"/>
      <c r="CQ628" s="70"/>
      <c r="CR628" s="70"/>
      <c r="CS628" s="70"/>
      <c r="CT628" s="70"/>
      <c r="CU628" s="70"/>
      <c r="CV628" s="70"/>
      <c r="CW628" s="70"/>
      <c r="CX628" s="70"/>
      <c r="CY628" s="70"/>
      <c r="CZ628" s="70"/>
      <c r="DA628" s="70"/>
      <c r="DB628" s="70"/>
      <c r="DC628" s="70"/>
      <c r="DD628" s="70"/>
      <c r="DE628" s="70"/>
      <c r="DF628" s="70"/>
      <c r="DG628" s="70"/>
      <c r="DH628" s="70"/>
      <c r="DI628" s="70"/>
      <c r="DJ628" s="70"/>
      <c r="DK628" s="70"/>
      <c r="DL628" s="70"/>
      <c r="DM628" s="70"/>
      <c r="DN628" s="70"/>
      <c r="DO628" s="70"/>
      <c r="DP628" s="70"/>
      <c r="DQ628" s="5"/>
      <c r="DR628" s="5"/>
      <c r="DS628" s="5"/>
      <c r="DT628" s="5"/>
      <c r="DU628" s="5"/>
      <c r="DV628" s="5"/>
      <c r="DW628" s="5"/>
      <c r="DX628" s="5"/>
      <c r="DY628" s="5"/>
      <c r="DZ628" s="5"/>
      <c r="EA628" s="5"/>
      <c r="EB628" s="5"/>
      <c r="EC628" s="5"/>
      <c r="ED628" s="8"/>
    </row>
    <row r="629" spans="1:134" s="12" customFormat="1" ht="9.9499999999999993" customHeight="1" x14ac:dyDescent="0.4">
      <c r="A629" s="5"/>
      <c r="B629" s="5"/>
      <c r="C629" s="5"/>
      <c r="D629" s="5"/>
      <c r="E629" s="5"/>
      <c r="F629" s="70"/>
      <c r="G629" s="437" t="s">
        <v>403</v>
      </c>
      <c r="H629" s="613"/>
      <c r="I629" s="613"/>
      <c r="J629" s="613"/>
      <c r="K629" s="613"/>
      <c r="L629" s="613"/>
      <c r="M629" s="613"/>
      <c r="N629" s="613"/>
      <c r="O629" s="613"/>
      <c r="P629" s="613"/>
      <c r="Q629" s="613"/>
      <c r="R629" s="613"/>
      <c r="S629" s="613"/>
      <c r="T629" s="613"/>
      <c r="U629" s="613"/>
      <c r="V629" s="613"/>
      <c r="W629" s="114"/>
      <c r="X629" s="114"/>
      <c r="Y629" s="114"/>
      <c r="Z629" s="114"/>
      <c r="AA629" s="10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41"/>
      <c r="BB629" s="70"/>
      <c r="BC629" s="5"/>
      <c r="BD629" s="5"/>
      <c r="BE629" s="5"/>
      <c r="BF629" s="5"/>
      <c r="BG629" s="5"/>
      <c r="BH629" s="5"/>
      <c r="BI629" s="5"/>
      <c r="BJ629" s="5"/>
      <c r="BK629" s="5"/>
      <c r="BL629" s="5"/>
      <c r="BM629" s="5"/>
      <c r="BN629" s="5"/>
      <c r="BO629" s="5"/>
      <c r="BP629" s="5"/>
      <c r="BQ629" s="5"/>
      <c r="BR629" s="5"/>
      <c r="BS629" s="5"/>
      <c r="BT629" s="70"/>
      <c r="BU629" s="437" t="s">
        <v>403</v>
      </c>
      <c r="BV629" s="438"/>
      <c r="BW629" s="438"/>
      <c r="BX629" s="438"/>
      <c r="BY629" s="438"/>
      <c r="BZ629" s="438"/>
      <c r="CA629" s="438"/>
      <c r="CB629" s="438"/>
      <c r="CC629" s="438"/>
      <c r="CD629" s="438"/>
      <c r="CE629" s="438"/>
      <c r="CF629" s="438"/>
      <c r="CG629" s="438"/>
      <c r="CH629" s="438"/>
      <c r="CI629" s="438"/>
      <c r="CJ629" s="438"/>
      <c r="CK629" s="114"/>
      <c r="CL629" s="114"/>
      <c r="CM629" s="114"/>
      <c r="CN629" s="114"/>
      <c r="CO629" s="104"/>
      <c r="CP629" s="124"/>
      <c r="CQ629" s="124"/>
      <c r="CR629" s="124"/>
      <c r="CS629" s="124"/>
      <c r="CT629" s="124"/>
      <c r="CU629" s="124"/>
      <c r="CV629" s="124"/>
      <c r="CW629" s="124"/>
      <c r="CX629" s="124"/>
      <c r="CY629" s="124"/>
      <c r="CZ629" s="124"/>
      <c r="DA629" s="124"/>
      <c r="DB629" s="124"/>
      <c r="DC629" s="124"/>
      <c r="DD629" s="124"/>
      <c r="DE629" s="124"/>
      <c r="DF629" s="124"/>
      <c r="DG629" s="124"/>
      <c r="DH629" s="124"/>
      <c r="DI629" s="124"/>
      <c r="DJ629" s="124"/>
      <c r="DK629" s="124"/>
      <c r="DL629" s="124"/>
      <c r="DM629" s="124"/>
      <c r="DN629" s="124"/>
      <c r="DO629" s="141"/>
      <c r="DP629" s="70"/>
      <c r="DQ629" s="5"/>
      <c r="DR629" s="5"/>
      <c r="DS629" s="5"/>
      <c r="DT629" s="5"/>
      <c r="DU629" s="5"/>
      <c r="DV629" s="5"/>
      <c r="DW629" s="5"/>
      <c r="DX629" s="5"/>
      <c r="DY629" s="5"/>
      <c r="DZ629" s="5"/>
      <c r="EA629" s="5"/>
      <c r="EB629" s="5"/>
      <c r="EC629" s="5"/>
      <c r="ED629" s="8"/>
    </row>
    <row r="630" spans="1:134" s="12" customFormat="1" ht="9.9499999999999993" customHeight="1" x14ac:dyDescent="0.4">
      <c r="A630" s="5"/>
      <c r="B630" s="5"/>
      <c r="C630" s="5"/>
      <c r="D630" s="5"/>
      <c r="E630" s="5"/>
      <c r="F630" s="70"/>
      <c r="G630" s="614"/>
      <c r="H630" s="615"/>
      <c r="I630" s="615"/>
      <c r="J630" s="615"/>
      <c r="K630" s="615"/>
      <c r="L630" s="615"/>
      <c r="M630" s="615"/>
      <c r="N630" s="615"/>
      <c r="O630" s="615"/>
      <c r="P630" s="615"/>
      <c r="Q630" s="615"/>
      <c r="R630" s="615"/>
      <c r="S630" s="615"/>
      <c r="T630" s="615"/>
      <c r="U630" s="615"/>
      <c r="V630" s="615"/>
      <c r="W630" s="63"/>
      <c r="X630" s="63"/>
      <c r="Y630" s="63"/>
      <c r="Z630" s="442" t="s">
        <v>473</v>
      </c>
      <c r="AA630" s="443"/>
      <c r="AB630" s="443"/>
      <c r="AC630" s="443"/>
      <c r="AD630" s="443"/>
      <c r="AE630" s="443"/>
      <c r="AF630" s="443"/>
      <c r="AG630" s="443"/>
      <c r="AH630" s="443"/>
      <c r="AI630" s="443"/>
      <c r="AJ630" s="443"/>
      <c r="AK630" s="443"/>
      <c r="AL630" s="443"/>
      <c r="AM630" s="443"/>
      <c r="AN630" s="443"/>
      <c r="AO630" s="443"/>
      <c r="AP630" s="443"/>
      <c r="AQ630" s="443"/>
      <c r="AR630" s="443"/>
      <c r="AS630" s="443"/>
      <c r="AT630" s="443"/>
      <c r="AU630" s="443"/>
      <c r="AV630" s="443"/>
      <c r="AW630" s="443"/>
      <c r="AX630" s="443"/>
      <c r="AY630" s="443"/>
      <c r="AZ630" s="444"/>
      <c r="BA630" s="142"/>
      <c r="BB630" s="70"/>
      <c r="BC630" s="5"/>
      <c r="BD630" s="5"/>
      <c r="BE630" s="451"/>
      <c r="BF630" s="452"/>
      <c r="BG630" s="432" t="s">
        <v>163</v>
      </c>
      <c r="BH630" s="432"/>
      <c r="BI630" s="452"/>
      <c r="BJ630" s="452"/>
      <c r="BK630" s="432" t="s">
        <v>74</v>
      </c>
      <c r="BL630" s="433"/>
      <c r="BM630" s="5"/>
      <c r="BN630" s="5"/>
      <c r="BO630" s="5"/>
      <c r="BP630" s="5"/>
      <c r="BQ630" s="5"/>
      <c r="BR630" s="5"/>
      <c r="BS630" s="5"/>
      <c r="BT630" s="70"/>
      <c r="BU630" s="439"/>
      <c r="BV630" s="313"/>
      <c r="BW630" s="313"/>
      <c r="BX630" s="313"/>
      <c r="BY630" s="313"/>
      <c r="BZ630" s="313"/>
      <c r="CA630" s="313"/>
      <c r="CB630" s="313"/>
      <c r="CC630" s="313"/>
      <c r="CD630" s="313"/>
      <c r="CE630" s="313"/>
      <c r="CF630" s="313"/>
      <c r="CG630" s="313"/>
      <c r="CH630" s="313"/>
      <c r="CI630" s="313"/>
      <c r="CJ630" s="313"/>
      <c r="CK630" s="63"/>
      <c r="CL630" s="63"/>
      <c r="CM630" s="63"/>
      <c r="CN630" s="442" t="s">
        <v>473</v>
      </c>
      <c r="CO630" s="443"/>
      <c r="CP630" s="443"/>
      <c r="CQ630" s="443"/>
      <c r="CR630" s="443"/>
      <c r="CS630" s="443"/>
      <c r="CT630" s="443"/>
      <c r="CU630" s="443"/>
      <c r="CV630" s="443"/>
      <c r="CW630" s="443"/>
      <c r="CX630" s="443"/>
      <c r="CY630" s="443"/>
      <c r="CZ630" s="443"/>
      <c r="DA630" s="443"/>
      <c r="DB630" s="443"/>
      <c r="DC630" s="443"/>
      <c r="DD630" s="443"/>
      <c r="DE630" s="443"/>
      <c r="DF630" s="443"/>
      <c r="DG630" s="443"/>
      <c r="DH630" s="443"/>
      <c r="DI630" s="443"/>
      <c r="DJ630" s="443"/>
      <c r="DK630" s="443"/>
      <c r="DL630" s="443"/>
      <c r="DM630" s="443"/>
      <c r="DN630" s="444"/>
      <c r="DO630" s="142"/>
      <c r="DP630" s="70"/>
      <c r="DQ630" s="5"/>
      <c r="DR630" s="5"/>
      <c r="DS630" s="451">
        <v>8</v>
      </c>
      <c r="DT630" s="452"/>
      <c r="DU630" s="432" t="s">
        <v>163</v>
      </c>
      <c r="DV630" s="432"/>
      <c r="DW630" s="452">
        <v>1</v>
      </c>
      <c r="DX630" s="452"/>
      <c r="DY630" s="432" t="s">
        <v>74</v>
      </c>
      <c r="DZ630" s="433"/>
      <c r="EA630" s="5"/>
      <c r="EB630" s="5"/>
      <c r="EC630" s="5"/>
      <c r="ED630" s="8"/>
    </row>
    <row r="631" spans="1:134" s="12" customFormat="1" ht="9.9499999999999993" customHeight="1" x14ac:dyDescent="0.4">
      <c r="A631" s="5"/>
      <c r="B631" s="5"/>
      <c r="C631" s="5"/>
      <c r="D631" s="5"/>
      <c r="E631" s="5"/>
      <c r="F631" s="70"/>
      <c r="G631" s="614"/>
      <c r="H631" s="615"/>
      <c r="I631" s="615"/>
      <c r="J631" s="615"/>
      <c r="K631" s="615"/>
      <c r="L631" s="615"/>
      <c r="M631" s="615"/>
      <c r="N631" s="615"/>
      <c r="O631" s="615"/>
      <c r="P631" s="615"/>
      <c r="Q631" s="615"/>
      <c r="R631" s="615"/>
      <c r="S631" s="615"/>
      <c r="T631" s="615"/>
      <c r="U631" s="615"/>
      <c r="V631" s="615"/>
      <c r="W631" s="63"/>
      <c r="X631" s="63"/>
      <c r="Y631" s="63"/>
      <c r="Z631" s="445"/>
      <c r="AA631" s="446"/>
      <c r="AB631" s="446"/>
      <c r="AC631" s="446"/>
      <c r="AD631" s="446"/>
      <c r="AE631" s="446"/>
      <c r="AF631" s="446"/>
      <c r="AG631" s="446"/>
      <c r="AH631" s="446"/>
      <c r="AI631" s="446"/>
      <c r="AJ631" s="446"/>
      <c r="AK631" s="446"/>
      <c r="AL631" s="446"/>
      <c r="AM631" s="446"/>
      <c r="AN631" s="446"/>
      <c r="AO631" s="446"/>
      <c r="AP631" s="446"/>
      <c r="AQ631" s="446"/>
      <c r="AR631" s="446"/>
      <c r="AS631" s="446"/>
      <c r="AT631" s="446"/>
      <c r="AU631" s="446"/>
      <c r="AV631" s="446"/>
      <c r="AW631" s="446"/>
      <c r="AX631" s="446"/>
      <c r="AY631" s="446"/>
      <c r="AZ631" s="447"/>
      <c r="BA631" s="143"/>
      <c r="BB631" s="116"/>
      <c r="BC631" s="5"/>
      <c r="BD631" s="5"/>
      <c r="BE631" s="453"/>
      <c r="BF631" s="258"/>
      <c r="BG631" s="282"/>
      <c r="BH631" s="282"/>
      <c r="BI631" s="258"/>
      <c r="BJ631" s="258"/>
      <c r="BK631" s="282"/>
      <c r="BL631" s="456"/>
      <c r="BM631" s="5"/>
      <c r="BN631" s="5"/>
      <c r="BO631" s="5"/>
      <c r="BP631" s="5"/>
      <c r="BQ631" s="5"/>
      <c r="BR631" s="5"/>
      <c r="BS631" s="5"/>
      <c r="BT631" s="70"/>
      <c r="BU631" s="439"/>
      <c r="BV631" s="313"/>
      <c r="BW631" s="313"/>
      <c r="BX631" s="313"/>
      <c r="BY631" s="313"/>
      <c r="BZ631" s="313"/>
      <c r="CA631" s="313"/>
      <c r="CB631" s="313"/>
      <c r="CC631" s="313"/>
      <c r="CD631" s="313"/>
      <c r="CE631" s="313"/>
      <c r="CF631" s="313"/>
      <c r="CG631" s="313"/>
      <c r="CH631" s="313"/>
      <c r="CI631" s="313"/>
      <c r="CJ631" s="313"/>
      <c r="CK631" s="63"/>
      <c r="CL631" s="63"/>
      <c r="CM631" s="63"/>
      <c r="CN631" s="445"/>
      <c r="CO631" s="446"/>
      <c r="CP631" s="446"/>
      <c r="CQ631" s="446"/>
      <c r="CR631" s="446"/>
      <c r="CS631" s="446"/>
      <c r="CT631" s="446"/>
      <c r="CU631" s="446"/>
      <c r="CV631" s="446"/>
      <c r="CW631" s="446"/>
      <c r="CX631" s="446"/>
      <c r="CY631" s="446"/>
      <c r="CZ631" s="446"/>
      <c r="DA631" s="446"/>
      <c r="DB631" s="446"/>
      <c r="DC631" s="446"/>
      <c r="DD631" s="446"/>
      <c r="DE631" s="446"/>
      <c r="DF631" s="446"/>
      <c r="DG631" s="446"/>
      <c r="DH631" s="446"/>
      <c r="DI631" s="446"/>
      <c r="DJ631" s="446"/>
      <c r="DK631" s="446"/>
      <c r="DL631" s="446"/>
      <c r="DM631" s="446"/>
      <c r="DN631" s="447"/>
      <c r="DO631" s="143"/>
      <c r="DP631" s="116"/>
      <c r="DQ631" s="5"/>
      <c r="DR631" s="5"/>
      <c r="DS631" s="453"/>
      <c r="DT631" s="258"/>
      <c r="DU631" s="282"/>
      <c r="DV631" s="282"/>
      <c r="DW631" s="258"/>
      <c r="DX631" s="258"/>
      <c r="DY631" s="282"/>
      <c r="DZ631" s="456"/>
      <c r="EA631" s="5"/>
      <c r="EB631" s="5"/>
      <c r="EC631" s="5"/>
      <c r="ED631" s="8"/>
    </row>
    <row r="632" spans="1:134" s="12" customFormat="1" ht="9.9499999999999993" customHeight="1" x14ac:dyDescent="0.4">
      <c r="A632" s="5"/>
      <c r="B632" s="5"/>
      <c r="C632" s="5"/>
      <c r="D632" s="5"/>
      <c r="E632" s="5"/>
      <c r="F632" s="70"/>
      <c r="G632" s="614"/>
      <c r="H632" s="615"/>
      <c r="I632" s="615"/>
      <c r="J632" s="615"/>
      <c r="K632" s="615"/>
      <c r="L632" s="615"/>
      <c r="M632" s="615"/>
      <c r="N632" s="615"/>
      <c r="O632" s="615"/>
      <c r="P632" s="615"/>
      <c r="Q632" s="615"/>
      <c r="R632" s="615"/>
      <c r="S632" s="615"/>
      <c r="T632" s="615"/>
      <c r="U632" s="615"/>
      <c r="V632" s="615"/>
      <c r="W632" s="63"/>
      <c r="X632" s="63"/>
      <c r="Y632" s="63"/>
      <c r="Z632" s="448"/>
      <c r="AA632" s="449"/>
      <c r="AB632" s="449"/>
      <c r="AC632" s="449"/>
      <c r="AD632" s="449"/>
      <c r="AE632" s="449"/>
      <c r="AF632" s="449"/>
      <c r="AG632" s="449"/>
      <c r="AH632" s="449"/>
      <c r="AI632" s="449"/>
      <c r="AJ632" s="449"/>
      <c r="AK632" s="449"/>
      <c r="AL632" s="449"/>
      <c r="AM632" s="449"/>
      <c r="AN632" s="449"/>
      <c r="AO632" s="449"/>
      <c r="AP632" s="449"/>
      <c r="AQ632" s="449"/>
      <c r="AR632" s="449"/>
      <c r="AS632" s="449"/>
      <c r="AT632" s="449"/>
      <c r="AU632" s="449"/>
      <c r="AV632" s="449"/>
      <c r="AW632" s="449"/>
      <c r="AX632" s="449"/>
      <c r="AY632" s="449"/>
      <c r="AZ632" s="450"/>
      <c r="BA632" s="143"/>
      <c r="BB632" s="116"/>
      <c r="BC632" s="5"/>
      <c r="BD632" s="5"/>
      <c r="BE632" s="454"/>
      <c r="BF632" s="455"/>
      <c r="BG632" s="435"/>
      <c r="BH632" s="435"/>
      <c r="BI632" s="455"/>
      <c r="BJ632" s="455"/>
      <c r="BK632" s="435"/>
      <c r="BL632" s="436"/>
      <c r="BM632" s="5"/>
      <c r="BN632" s="5"/>
      <c r="BO632" s="5"/>
      <c r="BP632" s="5"/>
      <c r="BQ632" s="5"/>
      <c r="BR632" s="5"/>
      <c r="BS632" s="5"/>
      <c r="BT632" s="70"/>
      <c r="BU632" s="439"/>
      <c r="BV632" s="313"/>
      <c r="BW632" s="313"/>
      <c r="BX632" s="313"/>
      <c r="BY632" s="313"/>
      <c r="BZ632" s="313"/>
      <c r="CA632" s="313"/>
      <c r="CB632" s="313"/>
      <c r="CC632" s="313"/>
      <c r="CD632" s="313"/>
      <c r="CE632" s="313"/>
      <c r="CF632" s="313"/>
      <c r="CG632" s="313"/>
      <c r="CH632" s="313"/>
      <c r="CI632" s="313"/>
      <c r="CJ632" s="313"/>
      <c r="CK632" s="63"/>
      <c r="CL632" s="63"/>
      <c r="CM632" s="63"/>
      <c r="CN632" s="448"/>
      <c r="CO632" s="449"/>
      <c r="CP632" s="449"/>
      <c r="CQ632" s="449"/>
      <c r="CR632" s="449"/>
      <c r="CS632" s="449"/>
      <c r="CT632" s="449"/>
      <c r="CU632" s="449"/>
      <c r="CV632" s="449"/>
      <c r="CW632" s="449"/>
      <c r="CX632" s="449"/>
      <c r="CY632" s="449"/>
      <c r="CZ632" s="449"/>
      <c r="DA632" s="449"/>
      <c r="DB632" s="449"/>
      <c r="DC632" s="449"/>
      <c r="DD632" s="449"/>
      <c r="DE632" s="449"/>
      <c r="DF632" s="449"/>
      <c r="DG632" s="449"/>
      <c r="DH632" s="449"/>
      <c r="DI632" s="449"/>
      <c r="DJ632" s="449"/>
      <c r="DK632" s="449"/>
      <c r="DL632" s="449"/>
      <c r="DM632" s="449"/>
      <c r="DN632" s="450"/>
      <c r="DO632" s="143"/>
      <c r="DP632" s="116"/>
      <c r="DQ632" s="5"/>
      <c r="DR632" s="5"/>
      <c r="DS632" s="454"/>
      <c r="DT632" s="455"/>
      <c r="DU632" s="435"/>
      <c r="DV632" s="435"/>
      <c r="DW632" s="455"/>
      <c r="DX632" s="455"/>
      <c r="DY632" s="435"/>
      <c r="DZ632" s="436"/>
      <c r="EA632" s="5"/>
      <c r="EB632" s="5"/>
      <c r="EC632" s="5"/>
      <c r="ED632" s="8"/>
    </row>
    <row r="633" spans="1:134" s="12" customFormat="1" ht="9.9499999999999993" customHeight="1" x14ac:dyDescent="0.4">
      <c r="A633" s="5"/>
      <c r="B633" s="5"/>
      <c r="C633" s="5"/>
      <c r="D633" s="5"/>
      <c r="E633" s="5"/>
      <c r="F633" s="70"/>
      <c r="G633" s="616"/>
      <c r="H633" s="617"/>
      <c r="I633" s="617"/>
      <c r="J633" s="617"/>
      <c r="K633" s="617"/>
      <c r="L633" s="617"/>
      <c r="M633" s="617"/>
      <c r="N633" s="617"/>
      <c r="O633" s="617"/>
      <c r="P633" s="617"/>
      <c r="Q633" s="617"/>
      <c r="R633" s="617"/>
      <c r="S633" s="617"/>
      <c r="T633" s="617"/>
      <c r="U633" s="617"/>
      <c r="V633" s="617"/>
      <c r="W633" s="115"/>
      <c r="X633" s="115"/>
      <c r="Y633" s="115"/>
      <c r="Z633" s="115"/>
      <c r="AA633" s="105"/>
      <c r="AB633" s="125"/>
      <c r="AC633" s="128"/>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44"/>
      <c r="BB633" s="116"/>
      <c r="BC633" s="5"/>
      <c r="BD633" s="5"/>
      <c r="BE633" s="5"/>
      <c r="BF633" s="5"/>
      <c r="BG633" s="5"/>
      <c r="BH633" s="5"/>
      <c r="BI633" s="5"/>
      <c r="BJ633" s="5"/>
      <c r="BK633" s="5"/>
      <c r="BL633" s="5"/>
      <c r="BM633" s="5"/>
      <c r="BN633" s="5"/>
      <c r="BO633" s="5"/>
      <c r="BP633" s="5"/>
      <c r="BQ633" s="5"/>
      <c r="BR633" s="5"/>
      <c r="BS633" s="5"/>
      <c r="BT633" s="70"/>
      <c r="BU633" s="440"/>
      <c r="BV633" s="441"/>
      <c r="BW633" s="441"/>
      <c r="BX633" s="441"/>
      <c r="BY633" s="441"/>
      <c r="BZ633" s="441"/>
      <c r="CA633" s="441"/>
      <c r="CB633" s="441"/>
      <c r="CC633" s="441"/>
      <c r="CD633" s="441"/>
      <c r="CE633" s="441"/>
      <c r="CF633" s="441"/>
      <c r="CG633" s="441"/>
      <c r="CH633" s="441"/>
      <c r="CI633" s="441"/>
      <c r="CJ633" s="441"/>
      <c r="CK633" s="115"/>
      <c r="CL633" s="115"/>
      <c r="CM633" s="115"/>
      <c r="CN633" s="115"/>
      <c r="CO633" s="105"/>
      <c r="CP633" s="125"/>
      <c r="CQ633" s="128"/>
      <c r="CR633" s="125"/>
      <c r="CS633" s="125"/>
      <c r="CT633" s="125"/>
      <c r="CU633" s="125"/>
      <c r="CV633" s="125"/>
      <c r="CW633" s="125"/>
      <c r="CX633" s="125"/>
      <c r="CY633" s="125"/>
      <c r="CZ633" s="125"/>
      <c r="DA633" s="125"/>
      <c r="DB633" s="125"/>
      <c r="DC633" s="125"/>
      <c r="DD633" s="125"/>
      <c r="DE633" s="125"/>
      <c r="DF633" s="125"/>
      <c r="DG633" s="125"/>
      <c r="DH633" s="125"/>
      <c r="DI633" s="125"/>
      <c r="DJ633" s="125"/>
      <c r="DK633" s="125"/>
      <c r="DL633" s="125"/>
      <c r="DM633" s="125"/>
      <c r="DN633" s="125"/>
      <c r="DO633" s="144"/>
      <c r="DP633" s="116"/>
      <c r="DQ633" s="5"/>
      <c r="DR633" s="5"/>
      <c r="DS633" s="5"/>
      <c r="DT633" s="5"/>
      <c r="DU633" s="5"/>
      <c r="DV633" s="5"/>
      <c r="DW633" s="5"/>
      <c r="DX633" s="5"/>
      <c r="DY633" s="5"/>
      <c r="DZ633" s="5"/>
      <c r="EA633" s="5"/>
      <c r="EB633" s="5"/>
      <c r="EC633" s="5"/>
      <c r="ED633" s="8"/>
    </row>
    <row r="634" spans="1:134" s="12" customFormat="1" ht="12.95" customHeight="1" x14ac:dyDescent="0.4">
      <c r="A634" s="5"/>
      <c r="B634" s="5"/>
      <c r="C634" s="5"/>
      <c r="D634" s="5"/>
      <c r="E634" s="5"/>
      <c r="F634" s="70"/>
      <c r="G634" s="75"/>
      <c r="H634" s="75"/>
      <c r="I634" s="75"/>
      <c r="J634" s="75"/>
      <c r="K634" s="75"/>
      <c r="L634" s="75"/>
      <c r="M634" s="75"/>
      <c r="N634" s="75"/>
      <c r="O634" s="75"/>
      <c r="P634" s="75"/>
      <c r="Q634" s="75"/>
      <c r="R634" s="75"/>
      <c r="S634" s="75"/>
      <c r="T634" s="75"/>
      <c r="U634" s="75"/>
      <c r="V634" s="75"/>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5"/>
      <c r="BD634" s="5"/>
      <c r="BE634" s="5"/>
      <c r="BF634" s="5"/>
      <c r="BG634" s="5"/>
      <c r="BH634" s="5"/>
      <c r="BI634" s="5"/>
      <c r="BJ634" s="5"/>
      <c r="BK634" s="5"/>
      <c r="BL634" s="5"/>
      <c r="BM634" s="5"/>
      <c r="BN634" s="5"/>
      <c r="BO634" s="5"/>
      <c r="BP634" s="5"/>
      <c r="BQ634" s="5"/>
      <c r="BR634" s="5"/>
      <c r="BS634" s="5"/>
      <c r="BT634" s="70"/>
      <c r="BU634" s="75"/>
      <c r="BV634" s="75"/>
      <c r="BW634" s="75"/>
      <c r="BX634" s="75"/>
      <c r="BY634" s="75"/>
      <c r="BZ634" s="75"/>
      <c r="CA634" s="75"/>
      <c r="CB634" s="75"/>
      <c r="CC634" s="75"/>
      <c r="CD634" s="75"/>
      <c r="CE634" s="75"/>
      <c r="CF634" s="75"/>
      <c r="CG634" s="75"/>
      <c r="CH634" s="75"/>
      <c r="CI634" s="75"/>
      <c r="CJ634" s="75"/>
      <c r="CK634" s="70"/>
      <c r="CL634" s="70"/>
      <c r="CM634" s="70"/>
      <c r="CN634" s="70"/>
      <c r="CO634" s="70"/>
      <c r="CP634" s="70"/>
      <c r="CQ634" s="70"/>
      <c r="CR634" s="70"/>
      <c r="CS634" s="70"/>
      <c r="CT634" s="70"/>
      <c r="CU634" s="70"/>
      <c r="CV634" s="70"/>
      <c r="CW634" s="70"/>
      <c r="CX634" s="70"/>
      <c r="CY634" s="70"/>
      <c r="CZ634" s="70"/>
      <c r="DA634" s="70"/>
      <c r="DB634" s="70"/>
      <c r="DC634" s="70"/>
      <c r="DD634" s="70"/>
      <c r="DE634" s="70"/>
      <c r="DF634" s="70"/>
      <c r="DG634" s="70"/>
      <c r="DH634" s="70"/>
      <c r="DI634" s="70"/>
      <c r="DJ634" s="70"/>
      <c r="DK634" s="70"/>
      <c r="DL634" s="70"/>
      <c r="DM634" s="70"/>
      <c r="DN634" s="70"/>
      <c r="DO634" s="70"/>
      <c r="DP634" s="70"/>
      <c r="DQ634" s="5"/>
      <c r="DR634" s="5"/>
      <c r="DS634" s="5"/>
      <c r="DT634" s="5"/>
      <c r="DU634" s="5"/>
      <c r="DV634" s="5"/>
      <c r="DW634" s="5"/>
      <c r="DX634" s="5"/>
      <c r="DY634" s="5"/>
      <c r="DZ634" s="5"/>
      <c r="EA634" s="5"/>
      <c r="EB634" s="5"/>
      <c r="EC634" s="5"/>
      <c r="ED634" s="8"/>
    </row>
    <row r="635" spans="1:134" s="12" customFormat="1" ht="9.9499999999999993" customHeight="1" x14ac:dyDescent="0.4">
      <c r="A635" s="5"/>
      <c r="B635" s="5"/>
      <c r="C635" s="5"/>
      <c r="D635" s="5"/>
      <c r="E635" s="5"/>
      <c r="F635" s="70"/>
      <c r="G635" s="437" t="s">
        <v>324</v>
      </c>
      <c r="H635" s="613"/>
      <c r="I635" s="613"/>
      <c r="J635" s="613"/>
      <c r="K635" s="613"/>
      <c r="L635" s="613"/>
      <c r="M635" s="613"/>
      <c r="N635" s="613"/>
      <c r="O635" s="613"/>
      <c r="P635" s="613"/>
      <c r="Q635" s="613"/>
      <c r="R635" s="613"/>
      <c r="S635" s="613"/>
      <c r="T635" s="613"/>
      <c r="U635" s="613"/>
      <c r="V635" s="613"/>
      <c r="W635" s="114"/>
      <c r="X635" s="114"/>
      <c r="Y635" s="114"/>
      <c r="Z635" s="114"/>
      <c r="AA635" s="10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41"/>
      <c r="BB635" s="70"/>
      <c r="BC635" s="5"/>
      <c r="BD635" s="5"/>
      <c r="BE635" s="5"/>
      <c r="BF635" s="5"/>
      <c r="BG635" s="5"/>
      <c r="BH635" s="5"/>
      <c r="BI635" s="5"/>
      <c r="BJ635" s="5"/>
      <c r="BK635" s="5"/>
      <c r="BL635" s="5"/>
      <c r="BM635" s="5"/>
      <c r="BN635" s="5"/>
      <c r="BO635" s="5"/>
      <c r="BP635" s="5"/>
      <c r="BQ635" s="5"/>
      <c r="BR635" s="5"/>
      <c r="BS635" s="5"/>
      <c r="BT635" s="70"/>
      <c r="BU635" s="437" t="s">
        <v>324</v>
      </c>
      <c r="BV635" s="438"/>
      <c r="BW635" s="438"/>
      <c r="BX635" s="438"/>
      <c r="BY635" s="438"/>
      <c r="BZ635" s="438"/>
      <c r="CA635" s="438"/>
      <c r="CB635" s="438"/>
      <c r="CC635" s="438"/>
      <c r="CD635" s="438"/>
      <c r="CE635" s="438"/>
      <c r="CF635" s="438"/>
      <c r="CG635" s="438"/>
      <c r="CH635" s="438"/>
      <c r="CI635" s="438"/>
      <c r="CJ635" s="438"/>
      <c r="CK635" s="114"/>
      <c r="CL635" s="114"/>
      <c r="CM635" s="114"/>
      <c r="CN635" s="114"/>
      <c r="CO635" s="104"/>
      <c r="CP635" s="124"/>
      <c r="CQ635" s="124"/>
      <c r="CR635" s="124"/>
      <c r="CS635" s="124"/>
      <c r="CT635" s="124"/>
      <c r="CU635" s="124"/>
      <c r="CV635" s="124"/>
      <c r="CW635" s="124"/>
      <c r="CX635" s="124"/>
      <c r="CY635" s="124"/>
      <c r="CZ635" s="124"/>
      <c r="DA635" s="124"/>
      <c r="DB635" s="124"/>
      <c r="DC635" s="124"/>
      <c r="DD635" s="124"/>
      <c r="DE635" s="124"/>
      <c r="DF635" s="124"/>
      <c r="DG635" s="124"/>
      <c r="DH635" s="124"/>
      <c r="DI635" s="124"/>
      <c r="DJ635" s="124"/>
      <c r="DK635" s="124"/>
      <c r="DL635" s="124"/>
      <c r="DM635" s="124"/>
      <c r="DN635" s="124"/>
      <c r="DO635" s="141"/>
      <c r="DP635" s="70"/>
      <c r="DQ635" s="5"/>
      <c r="DR635" s="5"/>
      <c r="DS635" s="5"/>
      <c r="DT635" s="5"/>
      <c r="DU635" s="5"/>
      <c r="DV635" s="5"/>
      <c r="DW635" s="5"/>
      <c r="DX635" s="5"/>
      <c r="DY635" s="5"/>
      <c r="DZ635" s="5"/>
      <c r="EA635" s="5"/>
      <c r="EB635" s="5"/>
      <c r="EC635" s="5"/>
      <c r="ED635" s="8"/>
    </row>
    <row r="636" spans="1:134" s="12" customFormat="1" ht="9.9499999999999993" customHeight="1" x14ac:dyDescent="0.4">
      <c r="A636" s="5"/>
      <c r="B636" s="5"/>
      <c r="C636" s="5"/>
      <c r="D636" s="5"/>
      <c r="E636" s="5"/>
      <c r="F636" s="70"/>
      <c r="G636" s="614"/>
      <c r="H636" s="615"/>
      <c r="I636" s="615"/>
      <c r="J636" s="615"/>
      <c r="K636" s="615"/>
      <c r="L636" s="615"/>
      <c r="M636" s="615"/>
      <c r="N636" s="615"/>
      <c r="O636" s="615"/>
      <c r="P636" s="615"/>
      <c r="Q636" s="615"/>
      <c r="R636" s="615"/>
      <c r="S636" s="615"/>
      <c r="T636" s="615"/>
      <c r="U636" s="615"/>
      <c r="V636" s="615"/>
      <c r="W636" s="63"/>
      <c r="X636" s="63"/>
      <c r="Y636" s="63"/>
      <c r="Z636" s="442" t="s">
        <v>361</v>
      </c>
      <c r="AA636" s="443"/>
      <c r="AB636" s="443"/>
      <c r="AC636" s="443"/>
      <c r="AD636" s="443"/>
      <c r="AE636" s="443"/>
      <c r="AF636" s="443"/>
      <c r="AG636" s="443"/>
      <c r="AH636" s="443"/>
      <c r="AI636" s="443"/>
      <c r="AJ636" s="443"/>
      <c r="AK636" s="443"/>
      <c r="AL636" s="443"/>
      <c r="AM636" s="443"/>
      <c r="AN636" s="443"/>
      <c r="AO636" s="443"/>
      <c r="AP636" s="443"/>
      <c r="AQ636" s="443"/>
      <c r="AR636" s="443"/>
      <c r="AS636" s="443"/>
      <c r="AT636" s="443"/>
      <c r="AU636" s="443"/>
      <c r="AV636" s="443"/>
      <c r="AW636" s="443"/>
      <c r="AX636" s="443"/>
      <c r="AY636" s="443"/>
      <c r="AZ636" s="444"/>
      <c r="BA636" s="142"/>
      <c r="BB636" s="70"/>
      <c r="BC636" s="5"/>
      <c r="BD636" s="5"/>
      <c r="BE636" s="451"/>
      <c r="BF636" s="452"/>
      <c r="BG636" s="432" t="s">
        <v>163</v>
      </c>
      <c r="BH636" s="432"/>
      <c r="BI636" s="452"/>
      <c r="BJ636" s="452"/>
      <c r="BK636" s="432" t="s">
        <v>74</v>
      </c>
      <c r="BL636" s="433"/>
      <c r="BM636" s="5"/>
      <c r="BN636" s="5"/>
      <c r="BO636" s="5"/>
      <c r="BP636" s="5"/>
      <c r="BQ636" s="5"/>
      <c r="BR636" s="5"/>
      <c r="BS636" s="5"/>
      <c r="BT636" s="70"/>
      <c r="BU636" s="439"/>
      <c r="BV636" s="313"/>
      <c r="BW636" s="313"/>
      <c r="BX636" s="313"/>
      <c r="BY636" s="313"/>
      <c r="BZ636" s="313"/>
      <c r="CA636" s="313"/>
      <c r="CB636" s="313"/>
      <c r="CC636" s="313"/>
      <c r="CD636" s="313"/>
      <c r="CE636" s="313"/>
      <c r="CF636" s="313"/>
      <c r="CG636" s="313"/>
      <c r="CH636" s="313"/>
      <c r="CI636" s="313"/>
      <c r="CJ636" s="313"/>
      <c r="CK636" s="63"/>
      <c r="CL636" s="63"/>
      <c r="CM636" s="63"/>
      <c r="CN636" s="442" t="s">
        <v>361</v>
      </c>
      <c r="CO636" s="443"/>
      <c r="CP636" s="443"/>
      <c r="CQ636" s="443"/>
      <c r="CR636" s="443"/>
      <c r="CS636" s="443"/>
      <c r="CT636" s="443"/>
      <c r="CU636" s="443"/>
      <c r="CV636" s="443"/>
      <c r="CW636" s="443"/>
      <c r="CX636" s="443"/>
      <c r="CY636" s="443"/>
      <c r="CZ636" s="443"/>
      <c r="DA636" s="443"/>
      <c r="DB636" s="443"/>
      <c r="DC636" s="443"/>
      <c r="DD636" s="443"/>
      <c r="DE636" s="443"/>
      <c r="DF636" s="443"/>
      <c r="DG636" s="443"/>
      <c r="DH636" s="443"/>
      <c r="DI636" s="443"/>
      <c r="DJ636" s="443"/>
      <c r="DK636" s="443"/>
      <c r="DL636" s="443"/>
      <c r="DM636" s="443"/>
      <c r="DN636" s="444"/>
      <c r="DO636" s="142"/>
      <c r="DP636" s="70"/>
      <c r="DQ636" s="5"/>
      <c r="DR636" s="5"/>
      <c r="DS636" s="451">
        <v>8</v>
      </c>
      <c r="DT636" s="452"/>
      <c r="DU636" s="432" t="s">
        <v>163</v>
      </c>
      <c r="DV636" s="432"/>
      <c r="DW636" s="452">
        <v>1</v>
      </c>
      <c r="DX636" s="452"/>
      <c r="DY636" s="432" t="s">
        <v>74</v>
      </c>
      <c r="DZ636" s="433"/>
      <c r="EA636" s="5"/>
      <c r="EB636" s="5"/>
      <c r="EC636" s="5"/>
      <c r="ED636" s="8"/>
    </row>
    <row r="637" spans="1:134" s="12" customFormat="1" ht="9.9499999999999993" customHeight="1" x14ac:dyDescent="0.4">
      <c r="A637" s="5"/>
      <c r="B637" s="5"/>
      <c r="C637" s="5"/>
      <c r="D637" s="5"/>
      <c r="E637" s="5"/>
      <c r="F637" s="70"/>
      <c r="G637" s="614"/>
      <c r="H637" s="615"/>
      <c r="I637" s="615"/>
      <c r="J637" s="615"/>
      <c r="K637" s="615"/>
      <c r="L637" s="615"/>
      <c r="M637" s="615"/>
      <c r="N637" s="615"/>
      <c r="O637" s="615"/>
      <c r="P637" s="615"/>
      <c r="Q637" s="615"/>
      <c r="R637" s="615"/>
      <c r="S637" s="615"/>
      <c r="T637" s="615"/>
      <c r="U637" s="615"/>
      <c r="V637" s="615"/>
      <c r="W637" s="63"/>
      <c r="X637" s="63"/>
      <c r="Y637" s="63"/>
      <c r="Z637" s="445"/>
      <c r="AA637" s="446"/>
      <c r="AB637" s="446"/>
      <c r="AC637" s="446"/>
      <c r="AD637" s="446"/>
      <c r="AE637" s="446"/>
      <c r="AF637" s="446"/>
      <c r="AG637" s="446"/>
      <c r="AH637" s="446"/>
      <c r="AI637" s="446"/>
      <c r="AJ637" s="446"/>
      <c r="AK637" s="446"/>
      <c r="AL637" s="446"/>
      <c r="AM637" s="446"/>
      <c r="AN637" s="446"/>
      <c r="AO637" s="446"/>
      <c r="AP637" s="446"/>
      <c r="AQ637" s="446"/>
      <c r="AR637" s="446"/>
      <c r="AS637" s="446"/>
      <c r="AT637" s="446"/>
      <c r="AU637" s="446"/>
      <c r="AV637" s="446"/>
      <c r="AW637" s="446"/>
      <c r="AX637" s="446"/>
      <c r="AY637" s="446"/>
      <c r="AZ637" s="447"/>
      <c r="BA637" s="143"/>
      <c r="BB637" s="116"/>
      <c r="BC637" s="5"/>
      <c r="BD637" s="5"/>
      <c r="BE637" s="453"/>
      <c r="BF637" s="258"/>
      <c r="BG637" s="282"/>
      <c r="BH637" s="282"/>
      <c r="BI637" s="258"/>
      <c r="BJ637" s="258"/>
      <c r="BK637" s="282"/>
      <c r="BL637" s="456"/>
      <c r="BM637" s="5"/>
      <c r="BN637" s="5"/>
      <c r="BO637" s="5"/>
      <c r="BP637" s="5"/>
      <c r="BQ637" s="5"/>
      <c r="BR637" s="5"/>
      <c r="BS637" s="5"/>
      <c r="BT637" s="70"/>
      <c r="BU637" s="439"/>
      <c r="BV637" s="313"/>
      <c r="BW637" s="313"/>
      <c r="BX637" s="313"/>
      <c r="BY637" s="313"/>
      <c r="BZ637" s="313"/>
      <c r="CA637" s="313"/>
      <c r="CB637" s="313"/>
      <c r="CC637" s="313"/>
      <c r="CD637" s="313"/>
      <c r="CE637" s="313"/>
      <c r="CF637" s="313"/>
      <c r="CG637" s="313"/>
      <c r="CH637" s="313"/>
      <c r="CI637" s="313"/>
      <c r="CJ637" s="313"/>
      <c r="CK637" s="63"/>
      <c r="CL637" s="63"/>
      <c r="CM637" s="63"/>
      <c r="CN637" s="445"/>
      <c r="CO637" s="446"/>
      <c r="CP637" s="446"/>
      <c r="CQ637" s="446"/>
      <c r="CR637" s="446"/>
      <c r="CS637" s="446"/>
      <c r="CT637" s="446"/>
      <c r="CU637" s="446"/>
      <c r="CV637" s="446"/>
      <c r="CW637" s="446"/>
      <c r="CX637" s="446"/>
      <c r="CY637" s="446"/>
      <c r="CZ637" s="446"/>
      <c r="DA637" s="446"/>
      <c r="DB637" s="446"/>
      <c r="DC637" s="446"/>
      <c r="DD637" s="446"/>
      <c r="DE637" s="446"/>
      <c r="DF637" s="446"/>
      <c r="DG637" s="446"/>
      <c r="DH637" s="446"/>
      <c r="DI637" s="446"/>
      <c r="DJ637" s="446"/>
      <c r="DK637" s="446"/>
      <c r="DL637" s="446"/>
      <c r="DM637" s="446"/>
      <c r="DN637" s="447"/>
      <c r="DO637" s="143"/>
      <c r="DP637" s="116"/>
      <c r="DQ637" s="5"/>
      <c r="DR637" s="5"/>
      <c r="DS637" s="453"/>
      <c r="DT637" s="258"/>
      <c r="DU637" s="282"/>
      <c r="DV637" s="282"/>
      <c r="DW637" s="258"/>
      <c r="DX637" s="258"/>
      <c r="DY637" s="282"/>
      <c r="DZ637" s="456"/>
      <c r="EA637" s="5"/>
      <c r="EB637" s="5"/>
      <c r="EC637" s="5"/>
      <c r="ED637" s="8"/>
    </row>
    <row r="638" spans="1:134" s="12" customFormat="1" ht="9.9499999999999993" customHeight="1" x14ac:dyDescent="0.4">
      <c r="A638" s="5"/>
      <c r="B638" s="5"/>
      <c r="C638" s="5"/>
      <c r="D638" s="5"/>
      <c r="E638" s="5"/>
      <c r="F638" s="70"/>
      <c r="G638" s="614"/>
      <c r="H638" s="615"/>
      <c r="I638" s="615"/>
      <c r="J638" s="615"/>
      <c r="K638" s="615"/>
      <c r="L638" s="615"/>
      <c r="M638" s="615"/>
      <c r="N638" s="615"/>
      <c r="O638" s="615"/>
      <c r="P638" s="615"/>
      <c r="Q638" s="615"/>
      <c r="R638" s="615"/>
      <c r="S638" s="615"/>
      <c r="T638" s="615"/>
      <c r="U638" s="615"/>
      <c r="V638" s="615"/>
      <c r="W638" s="63"/>
      <c r="X638" s="63"/>
      <c r="Y638" s="63"/>
      <c r="Z638" s="448"/>
      <c r="AA638" s="449"/>
      <c r="AB638" s="449"/>
      <c r="AC638" s="449"/>
      <c r="AD638" s="449"/>
      <c r="AE638" s="449"/>
      <c r="AF638" s="449"/>
      <c r="AG638" s="449"/>
      <c r="AH638" s="449"/>
      <c r="AI638" s="449"/>
      <c r="AJ638" s="449"/>
      <c r="AK638" s="449"/>
      <c r="AL638" s="449"/>
      <c r="AM638" s="449"/>
      <c r="AN638" s="449"/>
      <c r="AO638" s="449"/>
      <c r="AP638" s="449"/>
      <c r="AQ638" s="449"/>
      <c r="AR638" s="449"/>
      <c r="AS638" s="449"/>
      <c r="AT638" s="449"/>
      <c r="AU638" s="449"/>
      <c r="AV638" s="449"/>
      <c r="AW638" s="449"/>
      <c r="AX638" s="449"/>
      <c r="AY638" s="449"/>
      <c r="AZ638" s="450"/>
      <c r="BA638" s="143"/>
      <c r="BB638" s="116"/>
      <c r="BC638" s="5"/>
      <c r="BD638" s="5"/>
      <c r="BE638" s="454"/>
      <c r="BF638" s="455"/>
      <c r="BG638" s="435"/>
      <c r="BH638" s="435"/>
      <c r="BI638" s="455"/>
      <c r="BJ638" s="455"/>
      <c r="BK638" s="435"/>
      <c r="BL638" s="436"/>
      <c r="BM638" s="5"/>
      <c r="BN638" s="5"/>
      <c r="BO638" s="5"/>
      <c r="BP638" s="5"/>
      <c r="BQ638" s="5"/>
      <c r="BR638" s="5"/>
      <c r="BS638" s="5"/>
      <c r="BT638" s="70"/>
      <c r="BU638" s="439"/>
      <c r="BV638" s="313"/>
      <c r="BW638" s="313"/>
      <c r="BX638" s="313"/>
      <c r="BY638" s="313"/>
      <c r="BZ638" s="313"/>
      <c r="CA638" s="313"/>
      <c r="CB638" s="313"/>
      <c r="CC638" s="313"/>
      <c r="CD638" s="313"/>
      <c r="CE638" s="313"/>
      <c r="CF638" s="313"/>
      <c r="CG638" s="313"/>
      <c r="CH638" s="313"/>
      <c r="CI638" s="313"/>
      <c r="CJ638" s="313"/>
      <c r="CK638" s="63"/>
      <c r="CL638" s="63"/>
      <c r="CM638" s="63"/>
      <c r="CN638" s="448"/>
      <c r="CO638" s="449"/>
      <c r="CP638" s="449"/>
      <c r="CQ638" s="449"/>
      <c r="CR638" s="449"/>
      <c r="CS638" s="449"/>
      <c r="CT638" s="449"/>
      <c r="CU638" s="449"/>
      <c r="CV638" s="449"/>
      <c r="CW638" s="449"/>
      <c r="CX638" s="449"/>
      <c r="CY638" s="449"/>
      <c r="CZ638" s="449"/>
      <c r="DA638" s="449"/>
      <c r="DB638" s="449"/>
      <c r="DC638" s="449"/>
      <c r="DD638" s="449"/>
      <c r="DE638" s="449"/>
      <c r="DF638" s="449"/>
      <c r="DG638" s="449"/>
      <c r="DH638" s="449"/>
      <c r="DI638" s="449"/>
      <c r="DJ638" s="449"/>
      <c r="DK638" s="449"/>
      <c r="DL638" s="449"/>
      <c r="DM638" s="449"/>
      <c r="DN638" s="450"/>
      <c r="DO638" s="143"/>
      <c r="DP638" s="116"/>
      <c r="DQ638" s="5"/>
      <c r="DR638" s="5"/>
      <c r="DS638" s="454"/>
      <c r="DT638" s="455"/>
      <c r="DU638" s="435"/>
      <c r="DV638" s="435"/>
      <c r="DW638" s="455"/>
      <c r="DX638" s="455"/>
      <c r="DY638" s="435"/>
      <c r="DZ638" s="436"/>
      <c r="EA638" s="5"/>
      <c r="EB638" s="5"/>
      <c r="EC638" s="5"/>
      <c r="ED638" s="8"/>
    </row>
    <row r="639" spans="1:134" s="12" customFormat="1" ht="9.9499999999999993" customHeight="1" x14ac:dyDescent="0.4">
      <c r="A639" s="5"/>
      <c r="B639" s="5"/>
      <c r="C639" s="5"/>
      <c r="D639" s="5"/>
      <c r="E639" s="5"/>
      <c r="F639" s="70"/>
      <c r="G639" s="616"/>
      <c r="H639" s="617"/>
      <c r="I639" s="617"/>
      <c r="J639" s="617"/>
      <c r="K639" s="617"/>
      <c r="L639" s="617"/>
      <c r="M639" s="617"/>
      <c r="N639" s="617"/>
      <c r="O639" s="617"/>
      <c r="P639" s="617"/>
      <c r="Q639" s="617"/>
      <c r="R639" s="617"/>
      <c r="S639" s="617"/>
      <c r="T639" s="617"/>
      <c r="U639" s="617"/>
      <c r="V639" s="617"/>
      <c r="W639" s="115"/>
      <c r="X639" s="115"/>
      <c r="Y639" s="115"/>
      <c r="Z639" s="115"/>
      <c r="AA639" s="105"/>
      <c r="AB639" s="125"/>
      <c r="AC639" s="128"/>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44"/>
      <c r="BB639" s="116"/>
      <c r="BC639" s="5"/>
      <c r="BD639" s="5"/>
      <c r="BE639" s="5"/>
      <c r="BF639" s="5"/>
      <c r="BG639" s="5"/>
      <c r="BH639" s="5"/>
      <c r="BI639" s="5"/>
      <c r="BJ639" s="5"/>
      <c r="BK639" s="5"/>
      <c r="BL639" s="5"/>
      <c r="BM639" s="5"/>
      <c r="BN639" s="5"/>
      <c r="BO639" s="5"/>
      <c r="BP639" s="5"/>
      <c r="BQ639" s="5"/>
      <c r="BR639" s="5"/>
      <c r="BS639" s="5"/>
      <c r="BT639" s="70"/>
      <c r="BU639" s="440"/>
      <c r="BV639" s="441"/>
      <c r="BW639" s="441"/>
      <c r="BX639" s="441"/>
      <c r="BY639" s="441"/>
      <c r="BZ639" s="441"/>
      <c r="CA639" s="441"/>
      <c r="CB639" s="441"/>
      <c r="CC639" s="441"/>
      <c r="CD639" s="441"/>
      <c r="CE639" s="441"/>
      <c r="CF639" s="441"/>
      <c r="CG639" s="441"/>
      <c r="CH639" s="441"/>
      <c r="CI639" s="441"/>
      <c r="CJ639" s="441"/>
      <c r="CK639" s="115"/>
      <c r="CL639" s="115"/>
      <c r="CM639" s="115"/>
      <c r="CN639" s="115"/>
      <c r="CO639" s="105"/>
      <c r="CP639" s="125"/>
      <c r="CQ639" s="128"/>
      <c r="CR639" s="125"/>
      <c r="CS639" s="125"/>
      <c r="CT639" s="125"/>
      <c r="CU639" s="125"/>
      <c r="CV639" s="125"/>
      <c r="CW639" s="125"/>
      <c r="CX639" s="125"/>
      <c r="CY639" s="125"/>
      <c r="CZ639" s="125"/>
      <c r="DA639" s="125"/>
      <c r="DB639" s="125"/>
      <c r="DC639" s="125"/>
      <c r="DD639" s="125"/>
      <c r="DE639" s="125"/>
      <c r="DF639" s="125"/>
      <c r="DG639" s="125"/>
      <c r="DH639" s="125"/>
      <c r="DI639" s="125"/>
      <c r="DJ639" s="125"/>
      <c r="DK639" s="125"/>
      <c r="DL639" s="125"/>
      <c r="DM639" s="125"/>
      <c r="DN639" s="125"/>
      <c r="DO639" s="144"/>
      <c r="DP639" s="116"/>
      <c r="DQ639" s="5"/>
      <c r="DR639" s="5"/>
      <c r="DS639" s="5"/>
      <c r="DT639" s="5"/>
      <c r="DU639" s="5"/>
      <c r="DV639" s="5"/>
      <c r="DW639" s="5"/>
      <c r="DX639" s="5"/>
      <c r="DY639" s="5"/>
      <c r="DZ639" s="5"/>
      <c r="EA639" s="5"/>
      <c r="EB639" s="5"/>
      <c r="EC639" s="5"/>
      <c r="ED639" s="8"/>
    </row>
    <row r="640" spans="1:134" s="12" customFormat="1" ht="9" customHeight="1" x14ac:dyDescent="0.4">
      <c r="A640" s="5"/>
      <c r="B640" s="5"/>
      <c r="C640" s="5"/>
      <c r="D640" s="5"/>
      <c r="E640" s="5"/>
      <c r="F640" s="70"/>
      <c r="G640" s="75"/>
      <c r="H640" s="75"/>
      <c r="I640" s="75"/>
      <c r="J640" s="75"/>
      <c r="K640" s="75"/>
      <c r="L640" s="75"/>
      <c r="M640" s="75"/>
      <c r="N640" s="75"/>
      <c r="O640" s="75"/>
      <c r="P640" s="75"/>
      <c r="Q640" s="75"/>
      <c r="R640" s="75"/>
      <c r="S640" s="75"/>
      <c r="T640" s="75"/>
      <c r="U640" s="75"/>
      <c r="V640" s="75"/>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5"/>
      <c r="BD640" s="5"/>
      <c r="BE640" s="5"/>
      <c r="BF640" s="5"/>
      <c r="BG640" s="5"/>
      <c r="BH640" s="5"/>
      <c r="BI640" s="5"/>
      <c r="BJ640" s="5"/>
      <c r="BK640" s="5"/>
      <c r="BL640" s="5"/>
      <c r="BM640" s="5"/>
      <c r="BN640" s="5"/>
      <c r="BO640" s="5"/>
      <c r="BP640" s="5"/>
      <c r="BQ640" s="5"/>
      <c r="BR640" s="5"/>
      <c r="BS640" s="5"/>
      <c r="BT640" s="70"/>
      <c r="BU640" s="75"/>
      <c r="BV640" s="75"/>
      <c r="BW640" s="75"/>
      <c r="BX640" s="75"/>
      <c r="BY640" s="75"/>
      <c r="BZ640" s="75"/>
      <c r="CA640" s="75"/>
      <c r="CB640" s="75"/>
      <c r="CC640" s="75"/>
      <c r="CD640" s="75"/>
      <c r="CE640" s="75"/>
      <c r="CF640" s="75"/>
      <c r="CG640" s="75"/>
      <c r="CH640" s="75"/>
      <c r="CI640" s="75"/>
      <c r="CJ640" s="75"/>
      <c r="CK640" s="70"/>
      <c r="CL640" s="70"/>
      <c r="CM640" s="70"/>
      <c r="CN640" s="70"/>
      <c r="CO640" s="70"/>
      <c r="CP640" s="70"/>
      <c r="CQ640" s="70"/>
      <c r="CR640" s="70"/>
      <c r="CS640" s="70"/>
      <c r="CT640" s="70"/>
      <c r="CU640" s="70"/>
      <c r="CV640" s="70"/>
      <c r="CW640" s="70"/>
      <c r="CX640" s="70"/>
      <c r="CY640" s="70"/>
      <c r="CZ640" s="70"/>
      <c r="DA640" s="70"/>
      <c r="DB640" s="70"/>
      <c r="DC640" s="70"/>
      <c r="DD640" s="70"/>
      <c r="DE640" s="70"/>
      <c r="DF640" s="70"/>
      <c r="DG640" s="70"/>
      <c r="DH640" s="70"/>
      <c r="DI640" s="70"/>
      <c r="DJ640" s="70"/>
      <c r="DK640" s="70"/>
      <c r="DL640" s="70"/>
      <c r="DM640" s="70"/>
      <c r="DN640" s="70"/>
      <c r="DO640" s="70"/>
      <c r="DP640" s="70"/>
      <c r="DQ640" s="5"/>
      <c r="DR640" s="5"/>
      <c r="DS640" s="5"/>
      <c r="DT640" s="5"/>
      <c r="DU640" s="5"/>
      <c r="DV640" s="5"/>
      <c r="DW640" s="5"/>
      <c r="DX640" s="5"/>
      <c r="DY640" s="5"/>
      <c r="DZ640" s="5"/>
      <c r="EA640" s="5"/>
      <c r="EB640" s="5"/>
      <c r="EC640" s="5"/>
      <c r="ED640" s="8"/>
    </row>
    <row r="641" spans="1:134" s="12" customFormat="1" ht="26.25" customHeight="1" x14ac:dyDescent="0.4">
      <c r="A641" s="5"/>
      <c r="B641" s="5"/>
      <c r="C641" s="5"/>
      <c r="D641" s="5"/>
      <c r="E641" s="5"/>
      <c r="F641" s="5"/>
      <c r="G641" s="20"/>
      <c r="H641" s="20"/>
      <c r="I641" s="20"/>
      <c r="J641" s="20"/>
      <c r="K641" s="20"/>
      <c r="L641" s="20"/>
      <c r="M641" s="20"/>
      <c r="N641" s="20"/>
      <c r="O641" s="20"/>
      <c r="P641" s="20"/>
      <c r="Q641" s="20"/>
      <c r="R641" s="20"/>
      <c r="S641" s="20"/>
      <c r="T641" s="20"/>
      <c r="U641" s="20"/>
      <c r="V641" s="20"/>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20"/>
      <c r="BV641" s="20"/>
      <c r="BW641" s="20"/>
      <c r="BX641" s="20"/>
      <c r="BY641" s="20"/>
      <c r="BZ641" s="20"/>
      <c r="CA641" s="20"/>
      <c r="CB641" s="20"/>
      <c r="CC641" s="20"/>
      <c r="CD641" s="20"/>
      <c r="CE641" s="20"/>
      <c r="CF641" s="20"/>
      <c r="CG641" s="20"/>
      <c r="CH641" s="20"/>
      <c r="CI641" s="20"/>
      <c r="CJ641" s="20"/>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8"/>
    </row>
    <row r="642" spans="1:134" s="12" customFormat="1" ht="9.9499999999999993" customHeight="1" x14ac:dyDescent="0.4">
      <c r="A642" s="5"/>
      <c r="B642" s="5"/>
      <c r="C642" s="5"/>
      <c r="D642" s="5"/>
      <c r="E642" s="5"/>
      <c r="F642" s="5"/>
      <c r="G642" s="437" t="s">
        <v>309</v>
      </c>
      <c r="H642" s="613"/>
      <c r="I642" s="613"/>
      <c r="J642" s="613"/>
      <c r="K642" s="613"/>
      <c r="L642" s="613"/>
      <c r="M642" s="613"/>
      <c r="N642" s="613"/>
      <c r="O642" s="613"/>
      <c r="P642" s="613"/>
      <c r="Q642" s="613"/>
      <c r="R642" s="613"/>
      <c r="S642" s="613"/>
      <c r="T642" s="613"/>
      <c r="U642" s="613"/>
      <c r="V642" s="613"/>
      <c r="W642" s="114"/>
      <c r="X642" s="114"/>
      <c r="Y642" s="114"/>
      <c r="Z642" s="114"/>
      <c r="AA642" s="10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41"/>
      <c r="BB642" s="5"/>
      <c r="BC642" s="5"/>
      <c r="BD642" s="5"/>
      <c r="BE642" s="5"/>
      <c r="BF642" s="5"/>
      <c r="BG642" s="5"/>
      <c r="BH642" s="5"/>
      <c r="BI642" s="5"/>
      <c r="BJ642" s="5"/>
      <c r="BK642" s="5"/>
      <c r="BL642" s="5"/>
      <c r="BM642" s="5"/>
      <c r="BN642" s="5"/>
      <c r="BO642" s="5"/>
      <c r="BP642" s="5"/>
      <c r="BQ642" s="5"/>
      <c r="BR642" s="5"/>
      <c r="BS642" s="5"/>
      <c r="BT642" s="5"/>
      <c r="BU642" s="437" t="s">
        <v>309</v>
      </c>
      <c r="BV642" s="438"/>
      <c r="BW642" s="438"/>
      <c r="BX642" s="438"/>
      <c r="BY642" s="438"/>
      <c r="BZ642" s="438"/>
      <c r="CA642" s="438"/>
      <c r="CB642" s="438"/>
      <c r="CC642" s="438"/>
      <c r="CD642" s="438"/>
      <c r="CE642" s="438"/>
      <c r="CF642" s="438"/>
      <c r="CG642" s="438"/>
      <c r="CH642" s="438"/>
      <c r="CI642" s="438"/>
      <c r="CJ642" s="438"/>
      <c r="CK642" s="114"/>
      <c r="CL642" s="114"/>
      <c r="CM642" s="114"/>
      <c r="CN642" s="114"/>
      <c r="CO642" s="104"/>
      <c r="CP642" s="124"/>
      <c r="CQ642" s="124"/>
      <c r="CR642" s="124"/>
      <c r="CS642" s="124"/>
      <c r="CT642" s="124"/>
      <c r="CU642" s="124"/>
      <c r="CV642" s="124"/>
      <c r="CW642" s="124"/>
      <c r="CX642" s="124"/>
      <c r="CY642" s="124"/>
      <c r="CZ642" s="124"/>
      <c r="DA642" s="124"/>
      <c r="DB642" s="124"/>
      <c r="DC642" s="124"/>
      <c r="DD642" s="124"/>
      <c r="DE642" s="124"/>
      <c r="DF642" s="124"/>
      <c r="DG642" s="124"/>
      <c r="DH642" s="124"/>
      <c r="DI642" s="124"/>
      <c r="DJ642" s="124"/>
      <c r="DK642" s="124"/>
      <c r="DL642" s="124"/>
      <c r="DM642" s="124"/>
      <c r="DN642" s="124"/>
      <c r="DO642" s="141"/>
      <c r="DP642" s="5"/>
      <c r="DQ642" s="5"/>
      <c r="DR642" s="5"/>
      <c r="DS642" s="5"/>
      <c r="DT642" s="5"/>
      <c r="DU642" s="5"/>
      <c r="DV642" s="5"/>
      <c r="DW642" s="5"/>
      <c r="DX642" s="5"/>
      <c r="DY642" s="5"/>
      <c r="DZ642" s="5"/>
      <c r="EA642" s="5"/>
      <c r="EB642" s="5"/>
      <c r="EC642" s="5"/>
      <c r="ED642" s="8"/>
    </row>
    <row r="643" spans="1:134" s="12" customFormat="1" ht="9.9499999999999993" customHeight="1" x14ac:dyDescent="0.4">
      <c r="A643" s="5"/>
      <c r="B643" s="5"/>
      <c r="C643" s="5"/>
      <c r="D643" s="5"/>
      <c r="E643" s="5"/>
      <c r="F643" s="5"/>
      <c r="G643" s="614"/>
      <c r="H643" s="615"/>
      <c r="I643" s="615"/>
      <c r="J643" s="615"/>
      <c r="K643" s="615"/>
      <c r="L643" s="615"/>
      <c r="M643" s="615"/>
      <c r="N643" s="615"/>
      <c r="O643" s="615"/>
      <c r="P643" s="615"/>
      <c r="Q643" s="615"/>
      <c r="R643" s="615"/>
      <c r="S643" s="615"/>
      <c r="T643" s="615"/>
      <c r="U643" s="615"/>
      <c r="V643" s="615"/>
      <c r="W643" s="63"/>
      <c r="X643" s="63"/>
      <c r="Y643" s="63"/>
      <c r="Z643" s="442" t="s">
        <v>179</v>
      </c>
      <c r="AA643" s="443"/>
      <c r="AB643" s="443"/>
      <c r="AC643" s="443"/>
      <c r="AD643" s="443"/>
      <c r="AE643" s="443"/>
      <c r="AF643" s="443"/>
      <c r="AG643" s="443"/>
      <c r="AH643" s="443"/>
      <c r="AI643" s="443"/>
      <c r="AJ643" s="443"/>
      <c r="AK643" s="443"/>
      <c r="AL643" s="443"/>
      <c r="AM643" s="443"/>
      <c r="AN643" s="443"/>
      <c r="AO643" s="443"/>
      <c r="AP643" s="443"/>
      <c r="AQ643" s="443"/>
      <c r="AR643" s="443"/>
      <c r="AS643" s="443"/>
      <c r="AT643" s="443"/>
      <c r="AU643" s="443"/>
      <c r="AV643" s="443"/>
      <c r="AW643" s="443"/>
      <c r="AX643" s="443"/>
      <c r="AY643" s="443"/>
      <c r="AZ643" s="444"/>
      <c r="BA643" s="142"/>
      <c r="BB643" s="5"/>
      <c r="BC643" s="5"/>
      <c r="BD643" s="5"/>
      <c r="BE643" s="451"/>
      <c r="BF643" s="452"/>
      <c r="BG643" s="432" t="s">
        <v>163</v>
      </c>
      <c r="BH643" s="432"/>
      <c r="BI643" s="452"/>
      <c r="BJ643" s="452"/>
      <c r="BK643" s="432" t="s">
        <v>74</v>
      </c>
      <c r="BL643" s="433"/>
      <c r="BM643" s="5"/>
      <c r="BN643" s="5"/>
      <c r="BO643" s="5"/>
      <c r="BP643" s="5"/>
      <c r="BQ643" s="5"/>
      <c r="BR643" s="5"/>
      <c r="BS643" s="5"/>
      <c r="BT643" s="5"/>
      <c r="BU643" s="439"/>
      <c r="BV643" s="313"/>
      <c r="BW643" s="313"/>
      <c r="BX643" s="313"/>
      <c r="BY643" s="313"/>
      <c r="BZ643" s="313"/>
      <c r="CA643" s="313"/>
      <c r="CB643" s="313"/>
      <c r="CC643" s="313"/>
      <c r="CD643" s="313"/>
      <c r="CE643" s="313"/>
      <c r="CF643" s="313"/>
      <c r="CG643" s="313"/>
      <c r="CH643" s="313"/>
      <c r="CI643" s="313"/>
      <c r="CJ643" s="313"/>
      <c r="CK643" s="63"/>
      <c r="CL643" s="63"/>
      <c r="CM643" s="63"/>
      <c r="CN643" s="442" t="s">
        <v>179</v>
      </c>
      <c r="CO643" s="443"/>
      <c r="CP643" s="443"/>
      <c r="CQ643" s="443"/>
      <c r="CR643" s="443"/>
      <c r="CS643" s="443"/>
      <c r="CT643" s="443"/>
      <c r="CU643" s="443"/>
      <c r="CV643" s="443"/>
      <c r="CW643" s="443"/>
      <c r="CX643" s="443"/>
      <c r="CY643" s="443"/>
      <c r="CZ643" s="443"/>
      <c r="DA643" s="443"/>
      <c r="DB643" s="443"/>
      <c r="DC643" s="443"/>
      <c r="DD643" s="443"/>
      <c r="DE643" s="443"/>
      <c r="DF643" s="443"/>
      <c r="DG643" s="443"/>
      <c r="DH643" s="443"/>
      <c r="DI643" s="443"/>
      <c r="DJ643" s="443"/>
      <c r="DK643" s="443"/>
      <c r="DL643" s="443"/>
      <c r="DM643" s="443"/>
      <c r="DN643" s="444"/>
      <c r="DO643" s="142"/>
      <c r="DP643" s="5"/>
      <c r="DQ643" s="5"/>
      <c r="DR643" s="5"/>
      <c r="DS643" s="451">
        <v>9</v>
      </c>
      <c r="DT643" s="452"/>
      <c r="DU643" s="432" t="s">
        <v>163</v>
      </c>
      <c r="DV643" s="432"/>
      <c r="DW643" s="452">
        <v>1</v>
      </c>
      <c r="DX643" s="452"/>
      <c r="DY643" s="432" t="s">
        <v>74</v>
      </c>
      <c r="DZ643" s="433"/>
      <c r="EA643" s="5"/>
      <c r="EB643" s="5"/>
      <c r="EC643" s="5"/>
      <c r="ED643" s="8"/>
    </row>
    <row r="644" spans="1:134" s="12" customFormat="1" ht="9.9499999999999993" customHeight="1" x14ac:dyDescent="0.4">
      <c r="A644" s="5"/>
      <c r="B644" s="5"/>
      <c r="C644" s="5"/>
      <c r="D644" s="5"/>
      <c r="E644" s="5"/>
      <c r="F644" s="5"/>
      <c r="G644" s="614"/>
      <c r="H644" s="615"/>
      <c r="I644" s="615"/>
      <c r="J644" s="615"/>
      <c r="K644" s="615"/>
      <c r="L644" s="615"/>
      <c r="M644" s="615"/>
      <c r="N644" s="615"/>
      <c r="O644" s="615"/>
      <c r="P644" s="615"/>
      <c r="Q644" s="615"/>
      <c r="R644" s="615"/>
      <c r="S644" s="615"/>
      <c r="T644" s="615"/>
      <c r="U644" s="615"/>
      <c r="V644" s="615"/>
      <c r="W644" s="63"/>
      <c r="X644" s="63"/>
      <c r="Y644" s="63"/>
      <c r="Z644" s="445"/>
      <c r="AA644" s="446"/>
      <c r="AB644" s="446"/>
      <c r="AC644" s="446"/>
      <c r="AD644" s="446"/>
      <c r="AE644" s="446"/>
      <c r="AF644" s="446"/>
      <c r="AG644" s="446"/>
      <c r="AH644" s="446"/>
      <c r="AI644" s="446"/>
      <c r="AJ644" s="446"/>
      <c r="AK644" s="446"/>
      <c r="AL644" s="446"/>
      <c r="AM644" s="446"/>
      <c r="AN644" s="446"/>
      <c r="AO644" s="446"/>
      <c r="AP644" s="446"/>
      <c r="AQ644" s="446"/>
      <c r="AR644" s="446"/>
      <c r="AS644" s="446"/>
      <c r="AT644" s="446"/>
      <c r="AU644" s="446"/>
      <c r="AV644" s="446"/>
      <c r="AW644" s="446"/>
      <c r="AX644" s="446"/>
      <c r="AY644" s="446"/>
      <c r="AZ644" s="447"/>
      <c r="BA644" s="143"/>
      <c r="BB644" s="5"/>
      <c r="BC644" s="5"/>
      <c r="BD644" s="5"/>
      <c r="BE644" s="453"/>
      <c r="BF644" s="258"/>
      <c r="BG644" s="282"/>
      <c r="BH644" s="282"/>
      <c r="BI644" s="258"/>
      <c r="BJ644" s="258"/>
      <c r="BK644" s="282"/>
      <c r="BL644" s="456"/>
      <c r="BM644" s="5"/>
      <c r="BN644" s="5"/>
      <c r="BO644" s="5"/>
      <c r="BP644" s="5"/>
      <c r="BQ644" s="5"/>
      <c r="BR644" s="5"/>
      <c r="BS644" s="5"/>
      <c r="BT644" s="5"/>
      <c r="BU644" s="439"/>
      <c r="BV644" s="313"/>
      <c r="BW644" s="313"/>
      <c r="BX644" s="313"/>
      <c r="BY644" s="313"/>
      <c r="BZ644" s="313"/>
      <c r="CA644" s="313"/>
      <c r="CB644" s="313"/>
      <c r="CC644" s="313"/>
      <c r="CD644" s="313"/>
      <c r="CE644" s="313"/>
      <c r="CF644" s="313"/>
      <c r="CG644" s="313"/>
      <c r="CH644" s="313"/>
      <c r="CI644" s="313"/>
      <c r="CJ644" s="313"/>
      <c r="CK644" s="63"/>
      <c r="CL644" s="63"/>
      <c r="CM644" s="63"/>
      <c r="CN644" s="445"/>
      <c r="CO644" s="446"/>
      <c r="CP644" s="446"/>
      <c r="CQ644" s="446"/>
      <c r="CR644" s="446"/>
      <c r="CS644" s="446"/>
      <c r="CT644" s="446"/>
      <c r="CU644" s="446"/>
      <c r="CV644" s="446"/>
      <c r="CW644" s="446"/>
      <c r="CX644" s="446"/>
      <c r="CY644" s="446"/>
      <c r="CZ644" s="446"/>
      <c r="DA644" s="446"/>
      <c r="DB644" s="446"/>
      <c r="DC644" s="446"/>
      <c r="DD644" s="446"/>
      <c r="DE644" s="446"/>
      <c r="DF644" s="446"/>
      <c r="DG644" s="446"/>
      <c r="DH644" s="446"/>
      <c r="DI644" s="446"/>
      <c r="DJ644" s="446"/>
      <c r="DK644" s="446"/>
      <c r="DL644" s="446"/>
      <c r="DM644" s="446"/>
      <c r="DN644" s="447"/>
      <c r="DO644" s="143"/>
      <c r="DP644" s="5"/>
      <c r="DQ644" s="5"/>
      <c r="DR644" s="5"/>
      <c r="DS644" s="453"/>
      <c r="DT644" s="258"/>
      <c r="DU644" s="282"/>
      <c r="DV644" s="282"/>
      <c r="DW644" s="258"/>
      <c r="DX644" s="258"/>
      <c r="DY644" s="282"/>
      <c r="DZ644" s="456"/>
      <c r="EA644" s="5"/>
      <c r="EB644" s="5"/>
      <c r="EC644" s="5"/>
      <c r="ED644" s="8"/>
    </row>
    <row r="645" spans="1:134" s="12" customFormat="1" ht="9.9499999999999993" customHeight="1" x14ac:dyDescent="0.4">
      <c r="A645" s="5"/>
      <c r="B645" s="5"/>
      <c r="C645" s="5"/>
      <c r="D645" s="5"/>
      <c r="E645" s="5"/>
      <c r="F645" s="5"/>
      <c r="G645" s="614"/>
      <c r="H645" s="615"/>
      <c r="I645" s="615"/>
      <c r="J645" s="615"/>
      <c r="K645" s="615"/>
      <c r="L645" s="615"/>
      <c r="M645" s="615"/>
      <c r="N645" s="615"/>
      <c r="O645" s="615"/>
      <c r="P645" s="615"/>
      <c r="Q645" s="615"/>
      <c r="R645" s="615"/>
      <c r="S645" s="615"/>
      <c r="T645" s="615"/>
      <c r="U645" s="615"/>
      <c r="V645" s="615"/>
      <c r="W645" s="63"/>
      <c r="X645" s="63"/>
      <c r="Y645" s="63"/>
      <c r="Z645" s="448"/>
      <c r="AA645" s="449"/>
      <c r="AB645" s="449"/>
      <c r="AC645" s="449"/>
      <c r="AD645" s="449"/>
      <c r="AE645" s="449"/>
      <c r="AF645" s="449"/>
      <c r="AG645" s="449"/>
      <c r="AH645" s="449"/>
      <c r="AI645" s="449"/>
      <c r="AJ645" s="449"/>
      <c r="AK645" s="449"/>
      <c r="AL645" s="449"/>
      <c r="AM645" s="449"/>
      <c r="AN645" s="449"/>
      <c r="AO645" s="449"/>
      <c r="AP645" s="449"/>
      <c r="AQ645" s="449"/>
      <c r="AR645" s="449"/>
      <c r="AS645" s="449"/>
      <c r="AT645" s="449"/>
      <c r="AU645" s="449"/>
      <c r="AV645" s="449"/>
      <c r="AW645" s="449"/>
      <c r="AX645" s="449"/>
      <c r="AY645" s="449"/>
      <c r="AZ645" s="450"/>
      <c r="BA645" s="143"/>
      <c r="BB645" s="5"/>
      <c r="BC645" s="5"/>
      <c r="BD645" s="5"/>
      <c r="BE645" s="454"/>
      <c r="BF645" s="455"/>
      <c r="BG645" s="435"/>
      <c r="BH645" s="435"/>
      <c r="BI645" s="455"/>
      <c r="BJ645" s="455"/>
      <c r="BK645" s="435"/>
      <c r="BL645" s="436"/>
      <c r="BM645" s="5"/>
      <c r="BN645" s="5"/>
      <c r="BO645" s="5"/>
      <c r="BP645" s="5"/>
      <c r="BQ645" s="5"/>
      <c r="BR645" s="5"/>
      <c r="BS645" s="5"/>
      <c r="BT645" s="5"/>
      <c r="BU645" s="439"/>
      <c r="BV645" s="313"/>
      <c r="BW645" s="313"/>
      <c r="BX645" s="313"/>
      <c r="BY645" s="313"/>
      <c r="BZ645" s="313"/>
      <c r="CA645" s="313"/>
      <c r="CB645" s="313"/>
      <c r="CC645" s="313"/>
      <c r="CD645" s="313"/>
      <c r="CE645" s="313"/>
      <c r="CF645" s="313"/>
      <c r="CG645" s="313"/>
      <c r="CH645" s="313"/>
      <c r="CI645" s="313"/>
      <c r="CJ645" s="313"/>
      <c r="CK645" s="63"/>
      <c r="CL645" s="63"/>
      <c r="CM645" s="63"/>
      <c r="CN645" s="448"/>
      <c r="CO645" s="449"/>
      <c r="CP645" s="449"/>
      <c r="CQ645" s="449"/>
      <c r="CR645" s="449"/>
      <c r="CS645" s="449"/>
      <c r="CT645" s="449"/>
      <c r="CU645" s="449"/>
      <c r="CV645" s="449"/>
      <c r="CW645" s="449"/>
      <c r="CX645" s="449"/>
      <c r="CY645" s="449"/>
      <c r="CZ645" s="449"/>
      <c r="DA645" s="449"/>
      <c r="DB645" s="449"/>
      <c r="DC645" s="449"/>
      <c r="DD645" s="449"/>
      <c r="DE645" s="449"/>
      <c r="DF645" s="449"/>
      <c r="DG645" s="449"/>
      <c r="DH645" s="449"/>
      <c r="DI645" s="449"/>
      <c r="DJ645" s="449"/>
      <c r="DK645" s="449"/>
      <c r="DL645" s="449"/>
      <c r="DM645" s="449"/>
      <c r="DN645" s="450"/>
      <c r="DO645" s="143"/>
      <c r="DP645" s="5"/>
      <c r="DQ645" s="5"/>
      <c r="DR645" s="5"/>
      <c r="DS645" s="454"/>
      <c r="DT645" s="455"/>
      <c r="DU645" s="435"/>
      <c r="DV645" s="435"/>
      <c r="DW645" s="455"/>
      <c r="DX645" s="455"/>
      <c r="DY645" s="435"/>
      <c r="DZ645" s="436"/>
      <c r="EA645" s="5"/>
      <c r="EB645" s="5"/>
      <c r="EC645" s="5"/>
      <c r="ED645" s="8"/>
    </row>
    <row r="646" spans="1:134" s="12" customFormat="1" ht="9.9499999999999993" customHeight="1" x14ac:dyDescent="0.4">
      <c r="A646" s="5"/>
      <c r="B646" s="5"/>
      <c r="C646" s="5"/>
      <c r="D646" s="5"/>
      <c r="E646" s="5"/>
      <c r="F646" s="5"/>
      <c r="G646" s="616"/>
      <c r="H646" s="617"/>
      <c r="I646" s="617"/>
      <c r="J646" s="617"/>
      <c r="K646" s="617"/>
      <c r="L646" s="617"/>
      <c r="M646" s="617"/>
      <c r="N646" s="617"/>
      <c r="O646" s="617"/>
      <c r="P646" s="617"/>
      <c r="Q646" s="617"/>
      <c r="R646" s="617"/>
      <c r="S646" s="617"/>
      <c r="T646" s="617"/>
      <c r="U646" s="617"/>
      <c r="V646" s="617"/>
      <c r="W646" s="115"/>
      <c r="X646" s="115"/>
      <c r="Y646" s="115"/>
      <c r="Z646" s="115"/>
      <c r="AA646" s="105"/>
      <c r="AB646" s="125"/>
      <c r="AC646" s="128"/>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44"/>
      <c r="BB646" s="5"/>
      <c r="BC646" s="5"/>
      <c r="BD646" s="5"/>
      <c r="BE646" s="5"/>
      <c r="BF646" s="5"/>
      <c r="BG646" s="5"/>
      <c r="BH646" s="5"/>
      <c r="BI646" s="5"/>
      <c r="BJ646" s="5"/>
      <c r="BK646" s="5"/>
      <c r="BL646" s="5"/>
      <c r="BM646" s="5"/>
      <c r="BN646" s="5"/>
      <c r="BO646" s="5"/>
      <c r="BP646" s="5"/>
      <c r="BQ646" s="5"/>
      <c r="BR646" s="5"/>
      <c r="BS646" s="5"/>
      <c r="BT646" s="5"/>
      <c r="BU646" s="440"/>
      <c r="BV646" s="441"/>
      <c r="BW646" s="441"/>
      <c r="BX646" s="441"/>
      <c r="BY646" s="441"/>
      <c r="BZ646" s="441"/>
      <c r="CA646" s="441"/>
      <c r="CB646" s="441"/>
      <c r="CC646" s="441"/>
      <c r="CD646" s="441"/>
      <c r="CE646" s="441"/>
      <c r="CF646" s="441"/>
      <c r="CG646" s="441"/>
      <c r="CH646" s="441"/>
      <c r="CI646" s="441"/>
      <c r="CJ646" s="441"/>
      <c r="CK646" s="115"/>
      <c r="CL646" s="115"/>
      <c r="CM646" s="115"/>
      <c r="CN646" s="115"/>
      <c r="CO646" s="105"/>
      <c r="CP646" s="125"/>
      <c r="CQ646" s="128"/>
      <c r="CR646" s="125"/>
      <c r="CS646" s="125"/>
      <c r="CT646" s="125"/>
      <c r="CU646" s="125"/>
      <c r="CV646" s="125"/>
      <c r="CW646" s="125"/>
      <c r="CX646" s="125"/>
      <c r="CY646" s="125"/>
      <c r="CZ646" s="125"/>
      <c r="DA646" s="125"/>
      <c r="DB646" s="125"/>
      <c r="DC646" s="125"/>
      <c r="DD646" s="125"/>
      <c r="DE646" s="125"/>
      <c r="DF646" s="125"/>
      <c r="DG646" s="125"/>
      <c r="DH646" s="125"/>
      <c r="DI646" s="125"/>
      <c r="DJ646" s="125"/>
      <c r="DK646" s="125"/>
      <c r="DL646" s="125"/>
      <c r="DM646" s="125"/>
      <c r="DN646" s="125"/>
      <c r="DO646" s="144"/>
      <c r="DP646" s="5"/>
      <c r="DQ646" s="5"/>
      <c r="DR646" s="5"/>
      <c r="DS646" s="5"/>
      <c r="DT646" s="5"/>
      <c r="DU646" s="5"/>
      <c r="DV646" s="5"/>
      <c r="DW646" s="5"/>
      <c r="DX646" s="5"/>
      <c r="DY646" s="5"/>
      <c r="DZ646" s="5"/>
      <c r="EA646" s="5"/>
      <c r="EB646" s="5"/>
      <c r="EC646" s="5"/>
      <c r="ED646" s="8"/>
    </row>
    <row r="647" spans="1:134" s="12" customFormat="1" ht="52.5" customHeight="1" x14ac:dyDescent="0.4">
      <c r="A647" s="5"/>
      <c r="B647" s="5"/>
      <c r="C647" s="5"/>
      <c r="D647" s="5"/>
      <c r="E647" s="5"/>
      <c r="F647" s="5"/>
      <c r="G647" s="20"/>
      <c r="H647" s="20"/>
      <c r="I647" s="20"/>
      <c r="J647" s="20"/>
      <c r="K647" s="20"/>
      <c r="L647" s="20"/>
      <c r="M647" s="20"/>
      <c r="N647" s="20"/>
      <c r="O647" s="20"/>
      <c r="P647" s="20"/>
      <c r="Q647" s="20"/>
      <c r="R647" s="20"/>
      <c r="S647" s="20"/>
      <c r="T647" s="20"/>
      <c r="U647" s="20"/>
      <c r="V647" s="20"/>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20"/>
      <c r="BV647" s="20"/>
      <c r="BW647" s="20"/>
      <c r="BX647" s="20"/>
      <c r="BY647" s="20"/>
      <c r="BZ647" s="20"/>
      <c r="CA647" s="20"/>
      <c r="CB647" s="20"/>
      <c r="CC647" s="20"/>
      <c r="CD647" s="20"/>
      <c r="CE647" s="20"/>
      <c r="CF647" s="20"/>
      <c r="CG647" s="20"/>
      <c r="CH647" s="20"/>
      <c r="CI647" s="20"/>
      <c r="CJ647" s="20"/>
      <c r="CK647" s="5"/>
      <c r="CL647" s="5"/>
      <c r="CM647" s="5"/>
      <c r="CN647" s="5"/>
      <c r="CO647" s="5"/>
      <c r="CP647" s="5"/>
      <c r="CQ647" s="5"/>
      <c r="CR647" s="5"/>
      <c r="CS647" s="5"/>
      <c r="CT647" s="5"/>
      <c r="CU647" s="5"/>
      <c r="CV647" s="5"/>
      <c r="CW647" s="5"/>
      <c r="CX647" s="5"/>
      <c r="CY647" s="5"/>
      <c r="CZ647" s="5"/>
      <c r="DA647" s="5"/>
      <c r="DB647" s="5"/>
      <c r="DC647" s="5"/>
      <c r="DD647" s="5"/>
      <c r="DE647" s="5"/>
      <c r="DF647" s="5"/>
      <c r="DG647" s="5"/>
      <c r="DH647" s="5"/>
      <c r="DI647" s="5"/>
      <c r="DJ647" s="5"/>
      <c r="DK647" s="5"/>
      <c r="DL647" s="5"/>
      <c r="DM647" s="5"/>
      <c r="DN647" s="5"/>
      <c r="DO647" s="5"/>
      <c r="DP647" s="5"/>
      <c r="DQ647" s="5"/>
      <c r="DR647" s="5"/>
      <c r="DS647" s="5"/>
      <c r="DT647" s="5"/>
      <c r="DU647" s="5"/>
      <c r="DV647" s="5"/>
      <c r="DW647" s="5"/>
      <c r="DX647" s="5"/>
      <c r="DY647" s="5"/>
      <c r="DZ647" s="5"/>
      <c r="EA647" s="5"/>
      <c r="EB647" s="5"/>
      <c r="EC647" s="5"/>
      <c r="ED647" s="8"/>
    </row>
    <row r="648" spans="1:134" s="12" customFormat="1" ht="9.9499999999999993" customHeight="1" x14ac:dyDescent="0.4">
      <c r="A648" s="5"/>
      <c r="B648" s="5"/>
      <c r="C648" s="5"/>
      <c r="D648" s="5"/>
      <c r="E648" s="5"/>
      <c r="F648" s="5"/>
      <c r="G648" s="437" t="s">
        <v>180</v>
      </c>
      <c r="H648" s="613"/>
      <c r="I648" s="613"/>
      <c r="J648" s="613"/>
      <c r="K648" s="613"/>
      <c r="L648" s="613"/>
      <c r="M648" s="613"/>
      <c r="N648" s="613"/>
      <c r="O648" s="613"/>
      <c r="P648" s="613"/>
      <c r="Q648" s="613"/>
      <c r="R648" s="613"/>
      <c r="S648" s="613"/>
      <c r="T648" s="613"/>
      <c r="U648" s="613"/>
      <c r="V648" s="613"/>
      <c r="W648" s="114"/>
      <c r="X648" s="114"/>
      <c r="Y648" s="114"/>
      <c r="Z648" s="114"/>
      <c r="AA648" s="10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41"/>
      <c r="BB648" s="5"/>
      <c r="BC648" s="5"/>
      <c r="BD648" s="5"/>
      <c r="BE648" s="5"/>
      <c r="BF648" s="5"/>
      <c r="BG648" s="5"/>
      <c r="BH648" s="5"/>
      <c r="BI648" s="5"/>
      <c r="BJ648" s="5"/>
      <c r="BK648" s="5"/>
      <c r="BL648" s="5"/>
      <c r="BM648" s="5"/>
      <c r="BN648" s="5"/>
      <c r="BO648" s="5"/>
      <c r="BP648" s="5"/>
      <c r="BQ648" s="5"/>
      <c r="BR648" s="5"/>
      <c r="BS648" s="5"/>
      <c r="BT648" s="5"/>
      <c r="BU648" s="437" t="s">
        <v>180</v>
      </c>
      <c r="BV648" s="438"/>
      <c r="BW648" s="438"/>
      <c r="BX648" s="438"/>
      <c r="BY648" s="438"/>
      <c r="BZ648" s="438"/>
      <c r="CA648" s="438"/>
      <c r="CB648" s="438"/>
      <c r="CC648" s="438"/>
      <c r="CD648" s="438"/>
      <c r="CE648" s="438"/>
      <c r="CF648" s="438"/>
      <c r="CG648" s="438"/>
      <c r="CH648" s="438"/>
      <c r="CI648" s="438"/>
      <c r="CJ648" s="438"/>
      <c r="CK648" s="114"/>
      <c r="CL648" s="114"/>
      <c r="CM648" s="114"/>
      <c r="CN648" s="114"/>
      <c r="CO648" s="104"/>
      <c r="CP648" s="124"/>
      <c r="CQ648" s="124"/>
      <c r="CR648" s="124"/>
      <c r="CS648" s="124"/>
      <c r="CT648" s="124"/>
      <c r="CU648" s="124"/>
      <c r="CV648" s="124"/>
      <c r="CW648" s="124"/>
      <c r="CX648" s="124"/>
      <c r="CY648" s="124"/>
      <c r="CZ648" s="124"/>
      <c r="DA648" s="124"/>
      <c r="DB648" s="124"/>
      <c r="DC648" s="124"/>
      <c r="DD648" s="124"/>
      <c r="DE648" s="124"/>
      <c r="DF648" s="124"/>
      <c r="DG648" s="124"/>
      <c r="DH648" s="124"/>
      <c r="DI648" s="124"/>
      <c r="DJ648" s="124"/>
      <c r="DK648" s="124"/>
      <c r="DL648" s="124"/>
      <c r="DM648" s="124"/>
      <c r="DN648" s="124"/>
      <c r="DO648" s="141"/>
      <c r="DP648" s="5"/>
      <c r="DQ648" s="5"/>
      <c r="DR648" s="5"/>
      <c r="DS648" s="5"/>
      <c r="DT648" s="5"/>
      <c r="DU648" s="5"/>
      <c r="DV648" s="5"/>
      <c r="DW648" s="5"/>
      <c r="DX648" s="5"/>
      <c r="DY648" s="5"/>
      <c r="DZ648" s="5"/>
      <c r="EA648" s="5"/>
      <c r="EB648" s="5"/>
      <c r="EC648" s="5"/>
      <c r="ED648" s="8"/>
    </row>
    <row r="649" spans="1:134" s="12" customFormat="1" ht="9.9499999999999993" customHeight="1" x14ac:dyDescent="0.4">
      <c r="A649" s="5"/>
      <c r="B649" s="5"/>
      <c r="C649" s="5"/>
      <c r="D649" s="5"/>
      <c r="E649" s="5"/>
      <c r="F649" s="5"/>
      <c r="G649" s="614"/>
      <c r="H649" s="615"/>
      <c r="I649" s="615"/>
      <c r="J649" s="615"/>
      <c r="K649" s="615"/>
      <c r="L649" s="615"/>
      <c r="M649" s="615"/>
      <c r="N649" s="615"/>
      <c r="O649" s="615"/>
      <c r="P649" s="615"/>
      <c r="Q649" s="615"/>
      <c r="R649" s="615"/>
      <c r="S649" s="615"/>
      <c r="T649" s="615"/>
      <c r="U649" s="615"/>
      <c r="V649" s="615"/>
      <c r="W649" s="63"/>
      <c r="X649" s="63"/>
      <c r="Y649" s="63"/>
      <c r="Z649" s="442" t="s">
        <v>77</v>
      </c>
      <c r="AA649" s="443"/>
      <c r="AB649" s="443"/>
      <c r="AC649" s="443"/>
      <c r="AD649" s="443"/>
      <c r="AE649" s="443"/>
      <c r="AF649" s="443"/>
      <c r="AG649" s="443"/>
      <c r="AH649" s="443"/>
      <c r="AI649" s="443"/>
      <c r="AJ649" s="443"/>
      <c r="AK649" s="443"/>
      <c r="AL649" s="443"/>
      <c r="AM649" s="443"/>
      <c r="AN649" s="443"/>
      <c r="AO649" s="443"/>
      <c r="AP649" s="443"/>
      <c r="AQ649" s="443"/>
      <c r="AR649" s="443"/>
      <c r="AS649" s="443"/>
      <c r="AT649" s="443"/>
      <c r="AU649" s="443"/>
      <c r="AV649" s="443"/>
      <c r="AW649" s="443"/>
      <c r="AX649" s="443"/>
      <c r="AY649" s="443"/>
      <c r="AZ649" s="444"/>
      <c r="BA649" s="142"/>
      <c r="BB649" s="5"/>
      <c r="BC649" s="5"/>
      <c r="BD649" s="5"/>
      <c r="BE649" s="451"/>
      <c r="BF649" s="452"/>
      <c r="BG649" s="432" t="s">
        <v>163</v>
      </c>
      <c r="BH649" s="432"/>
      <c r="BI649" s="452"/>
      <c r="BJ649" s="452"/>
      <c r="BK649" s="432" t="s">
        <v>74</v>
      </c>
      <c r="BL649" s="433"/>
      <c r="BM649" s="5"/>
      <c r="BN649" s="5"/>
      <c r="BO649" s="5"/>
      <c r="BP649" s="5"/>
      <c r="BQ649" s="5"/>
      <c r="BR649" s="5"/>
      <c r="BS649" s="5"/>
      <c r="BT649" s="5"/>
      <c r="BU649" s="439"/>
      <c r="BV649" s="313"/>
      <c r="BW649" s="313"/>
      <c r="BX649" s="313"/>
      <c r="BY649" s="313"/>
      <c r="BZ649" s="313"/>
      <c r="CA649" s="313"/>
      <c r="CB649" s="313"/>
      <c r="CC649" s="313"/>
      <c r="CD649" s="313"/>
      <c r="CE649" s="313"/>
      <c r="CF649" s="313"/>
      <c r="CG649" s="313"/>
      <c r="CH649" s="313"/>
      <c r="CI649" s="313"/>
      <c r="CJ649" s="313"/>
      <c r="CK649" s="63"/>
      <c r="CL649" s="63"/>
      <c r="CM649" s="63"/>
      <c r="CN649" s="442" t="s">
        <v>77</v>
      </c>
      <c r="CO649" s="443"/>
      <c r="CP649" s="443"/>
      <c r="CQ649" s="443"/>
      <c r="CR649" s="443"/>
      <c r="CS649" s="443"/>
      <c r="CT649" s="443"/>
      <c r="CU649" s="443"/>
      <c r="CV649" s="443"/>
      <c r="CW649" s="443"/>
      <c r="CX649" s="443"/>
      <c r="CY649" s="443"/>
      <c r="CZ649" s="443"/>
      <c r="DA649" s="443"/>
      <c r="DB649" s="443"/>
      <c r="DC649" s="443"/>
      <c r="DD649" s="443"/>
      <c r="DE649" s="443"/>
      <c r="DF649" s="443"/>
      <c r="DG649" s="443"/>
      <c r="DH649" s="443"/>
      <c r="DI649" s="443"/>
      <c r="DJ649" s="443"/>
      <c r="DK649" s="443"/>
      <c r="DL649" s="443"/>
      <c r="DM649" s="443"/>
      <c r="DN649" s="444"/>
      <c r="DO649" s="142"/>
      <c r="DP649" s="5"/>
      <c r="DQ649" s="5"/>
      <c r="DR649" s="5"/>
      <c r="DS649" s="451">
        <v>3</v>
      </c>
      <c r="DT649" s="452"/>
      <c r="DU649" s="432" t="s">
        <v>163</v>
      </c>
      <c r="DV649" s="432"/>
      <c r="DW649" s="452">
        <v>1</v>
      </c>
      <c r="DX649" s="452"/>
      <c r="DY649" s="432" t="s">
        <v>74</v>
      </c>
      <c r="DZ649" s="433"/>
      <c r="EA649" s="5"/>
      <c r="EB649" s="5"/>
      <c r="EC649" s="5"/>
      <c r="ED649" s="8"/>
    </row>
    <row r="650" spans="1:134" s="12" customFormat="1" ht="9.9499999999999993" customHeight="1" x14ac:dyDescent="0.4">
      <c r="A650" s="5"/>
      <c r="B650" s="5"/>
      <c r="C650" s="5"/>
      <c r="D650" s="5"/>
      <c r="E650" s="5"/>
      <c r="F650" s="5"/>
      <c r="G650" s="614"/>
      <c r="H650" s="615"/>
      <c r="I650" s="615"/>
      <c r="J650" s="615"/>
      <c r="K650" s="615"/>
      <c r="L650" s="615"/>
      <c r="M650" s="615"/>
      <c r="N650" s="615"/>
      <c r="O650" s="615"/>
      <c r="P650" s="615"/>
      <c r="Q650" s="615"/>
      <c r="R650" s="615"/>
      <c r="S650" s="615"/>
      <c r="T650" s="615"/>
      <c r="U650" s="615"/>
      <c r="V650" s="615"/>
      <c r="W650" s="63"/>
      <c r="X650" s="63"/>
      <c r="Y650" s="63"/>
      <c r="Z650" s="445"/>
      <c r="AA650" s="446"/>
      <c r="AB650" s="446"/>
      <c r="AC650" s="446"/>
      <c r="AD650" s="446"/>
      <c r="AE650" s="446"/>
      <c r="AF650" s="446"/>
      <c r="AG650" s="446"/>
      <c r="AH650" s="446"/>
      <c r="AI650" s="446"/>
      <c r="AJ650" s="446"/>
      <c r="AK650" s="446"/>
      <c r="AL650" s="446"/>
      <c r="AM650" s="446"/>
      <c r="AN650" s="446"/>
      <c r="AO650" s="446"/>
      <c r="AP650" s="446"/>
      <c r="AQ650" s="446"/>
      <c r="AR650" s="446"/>
      <c r="AS650" s="446"/>
      <c r="AT650" s="446"/>
      <c r="AU650" s="446"/>
      <c r="AV650" s="446"/>
      <c r="AW650" s="446"/>
      <c r="AX650" s="446"/>
      <c r="AY650" s="446"/>
      <c r="AZ650" s="447"/>
      <c r="BA650" s="143"/>
      <c r="BB650" s="5"/>
      <c r="BC650" s="5"/>
      <c r="BD650" s="5"/>
      <c r="BE650" s="453"/>
      <c r="BF650" s="258"/>
      <c r="BG650" s="282"/>
      <c r="BH650" s="282"/>
      <c r="BI650" s="258"/>
      <c r="BJ650" s="258"/>
      <c r="BK650" s="282"/>
      <c r="BL650" s="456"/>
      <c r="BM650" s="5"/>
      <c r="BN650" s="5"/>
      <c r="BO650" s="5"/>
      <c r="BP650" s="5"/>
      <c r="BQ650" s="5"/>
      <c r="BR650" s="5"/>
      <c r="BS650" s="5"/>
      <c r="BT650" s="5"/>
      <c r="BU650" s="439"/>
      <c r="BV650" s="313"/>
      <c r="BW650" s="313"/>
      <c r="BX650" s="313"/>
      <c r="BY650" s="313"/>
      <c r="BZ650" s="313"/>
      <c r="CA650" s="313"/>
      <c r="CB650" s="313"/>
      <c r="CC650" s="313"/>
      <c r="CD650" s="313"/>
      <c r="CE650" s="313"/>
      <c r="CF650" s="313"/>
      <c r="CG650" s="313"/>
      <c r="CH650" s="313"/>
      <c r="CI650" s="313"/>
      <c r="CJ650" s="313"/>
      <c r="CK650" s="63"/>
      <c r="CL650" s="63"/>
      <c r="CM650" s="63"/>
      <c r="CN650" s="445"/>
      <c r="CO650" s="446"/>
      <c r="CP650" s="446"/>
      <c r="CQ650" s="446"/>
      <c r="CR650" s="446"/>
      <c r="CS650" s="446"/>
      <c r="CT650" s="446"/>
      <c r="CU650" s="446"/>
      <c r="CV650" s="446"/>
      <c r="CW650" s="446"/>
      <c r="CX650" s="446"/>
      <c r="CY650" s="446"/>
      <c r="CZ650" s="446"/>
      <c r="DA650" s="446"/>
      <c r="DB650" s="446"/>
      <c r="DC650" s="446"/>
      <c r="DD650" s="446"/>
      <c r="DE650" s="446"/>
      <c r="DF650" s="446"/>
      <c r="DG650" s="446"/>
      <c r="DH650" s="446"/>
      <c r="DI650" s="446"/>
      <c r="DJ650" s="446"/>
      <c r="DK650" s="446"/>
      <c r="DL650" s="446"/>
      <c r="DM650" s="446"/>
      <c r="DN650" s="447"/>
      <c r="DO650" s="143"/>
      <c r="DP650" s="5"/>
      <c r="DQ650" s="5"/>
      <c r="DR650" s="5"/>
      <c r="DS650" s="453"/>
      <c r="DT650" s="258"/>
      <c r="DU650" s="282"/>
      <c r="DV650" s="282"/>
      <c r="DW650" s="258"/>
      <c r="DX650" s="258"/>
      <c r="DY650" s="282"/>
      <c r="DZ650" s="456"/>
      <c r="EA650" s="5"/>
      <c r="EB650" s="5"/>
      <c r="EC650" s="5"/>
      <c r="ED650" s="8"/>
    </row>
    <row r="651" spans="1:134" s="12" customFormat="1" ht="9.9499999999999993" customHeight="1" x14ac:dyDescent="0.4">
      <c r="A651" s="5"/>
      <c r="B651" s="5"/>
      <c r="C651" s="5"/>
      <c r="D651" s="5"/>
      <c r="E651" s="5"/>
      <c r="F651" s="5"/>
      <c r="G651" s="614"/>
      <c r="H651" s="615"/>
      <c r="I651" s="615"/>
      <c r="J651" s="615"/>
      <c r="K651" s="615"/>
      <c r="L651" s="615"/>
      <c r="M651" s="615"/>
      <c r="N651" s="615"/>
      <c r="O651" s="615"/>
      <c r="P651" s="615"/>
      <c r="Q651" s="615"/>
      <c r="R651" s="615"/>
      <c r="S651" s="615"/>
      <c r="T651" s="615"/>
      <c r="U651" s="615"/>
      <c r="V651" s="615"/>
      <c r="W651" s="63"/>
      <c r="X651" s="63"/>
      <c r="Y651" s="63"/>
      <c r="Z651" s="448"/>
      <c r="AA651" s="449"/>
      <c r="AB651" s="449"/>
      <c r="AC651" s="449"/>
      <c r="AD651" s="449"/>
      <c r="AE651" s="449"/>
      <c r="AF651" s="449"/>
      <c r="AG651" s="449"/>
      <c r="AH651" s="449"/>
      <c r="AI651" s="449"/>
      <c r="AJ651" s="449"/>
      <c r="AK651" s="449"/>
      <c r="AL651" s="449"/>
      <c r="AM651" s="449"/>
      <c r="AN651" s="449"/>
      <c r="AO651" s="449"/>
      <c r="AP651" s="449"/>
      <c r="AQ651" s="449"/>
      <c r="AR651" s="449"/>
      <c r="AS651" s="449"/>
      <c r="AT651" s="449"/>
      <c r="AU651" s="449"/>
      <c r="AV651" s="449"/>
      <c r="AW651" s="449"/>
      <c r="AX651" s="449"/>
      <c r="AY651" s="449"/>
      <c r="AZ651" s="450"/>
      <c r="BA651" s="143"/>
      <c r="BB651" s="5"/>
      <c r="BC651" s="5"/>
      <c r="BD651" s="5"/>
      <c r="BE651" s="454"/>
      <c r="BF651" s="455"/>
      <c r="BG651" s="435"/>
      <c r="BH651" s="435"/>
      <c r="BI651" s="455"/>
      <c r="BJ651" s="455"/>
      <c r="BK651" s="435"/>
      <c r="BL651" s="436"/>
      <c r="BM651" s="5"/>
      <c r="BN651" s="5"/>
      <c r="BO651" s="5"/>
      <c r="BP651" s="5"/>
      <c r="BQ651" s="5"/>
      <c r="BR651" s="5"/>
      <c r="BS651" s="5"/>
      <c r="BT651" s="5"/>
      <c r="BU651" s="439"/>
      <c r="BV651" s="313"/>
      <c r="BW651" s="313"/>
      <c r="BX651" s="313"/>
      <c r="BY651" s="313"/>
      <c r="BZ651" s="313"/>
      <c r="CA651" s="313"/>
      <c r="CB651" s="313"/>
      <c r="CC651" s="313"/>
      <c r="CD651" s="313"/>
      <c r="CE651" s="313"/>
      <c r="CF651" s="313"/>
      <c r="CG651" s="313"/>
      <c r="CH651" s="313"/>
      <c r="CI651" s="313"/>
      <c r="CJ651" s="313"/>
      <c r="CK651" s="63"/>
      <c r="CL651" s="63"/>
      <c r="CM651" s="63"/>
      <c r="CN651" s="448"/>
      <c r="CO651" s="449"/>
      <c r="CP651" s="449"/>
      <c r="CQ651" s="449"/>
      <c r="CR651" s="449"/>
      <c r="CS651" s="449"/>
      <c r="CT651" s="449"/>
      <c r="CU651" s="449"/>
      <c r="CV651" s="449"/>
      <c r="CW651" s="449"/>
      <c r="CX651" s="449"/>
      <c r="CY651" s="449"/>
      <c r="CZ651" s="449"/>
      <c r="DA651" s="449"/>
      <c r="DB651" s="449"/>
      <c r="DC651" s="449"/>
      <c r="DD651" s="449"/>
      <c r="DE651" s="449"/>
      <c r="DF651" s="449"/>
      <c r="DG651" s="449"/>
      <c r="DH651" s="449"/>
      <c r="DI651" s="449"/>
      <c r="DJ651" s="449"/>
      <c r="DK651" s="449"/>
      <c r="DL651" s="449"/>
      <c r="DM651" s="449"/>
      <c r="DN651" s="450"/>
      <c r="DO651" s="143"/>
      <c r="DP651" s="5"/>
      <c r="DQ651" s="5"/>
      <c r="DR651" s="5"/>
      <c r="DS651" s="454"/>
      <c r="DT651" s="455"/>
      <c r="DU651" s="435"/>
      <c r="DV651" s="435"/>
      <c r="DW651" s="455"/>
      <c r="DX651" s="455"/>
      <c r="DY651" s="435"/>
      <c r="DZ651" s="436"/>
      <c r="EA651" s="5"/>
      <c r="EB651" s="5"/>
      <c r="EC651" s="5"/>
      <c r="ED651" s="8"/>
    </row>
    <row r="652" spans="1:134" s="12" customFormat="1" ht="9.9499999999999993" customHeight="1" x14ac:dyDescent="0.4">
      <c r="A652" s="5"/>
      <c r="B652" s="5"/>
      <c r="C652" s="5"/>
      <c r="D652" s="5"/>
      <c r="E652" s="5"/>
      <c r="F652" s="5"/>
      <c r="G652" s="616"/>
      <c r="H652" s="617"/>
      <c r="I652" s="617"/>
      <c r="J652" s="617"/>
      <c r="K652" s="617"/>
      <c r="L652" s="617"/>
      <c r="M652" s="617"/>
      <c r="N652" s="617"/>
      <c r="O652" s="617"/>
      <c r="P652" s="617"/>
      <c r="Q652" s="617"/>
      <c r="R652" s="617"/>
      <c r="S652" s="617"/>
      <c r="T652" s="617"/>
      <c r="U652" s="617"/>
      <c r="V652" s="617"/>
      <c r="W652" s="115"/>
      <c r="X652" s="115"/>
      <c r="Y652" s="115"/>
      <c r="Z652" s="115"/>
      <c r="AA652" s="105"/>
      <c r="AB652" s="125"/>
      <c r="AC652" s="128"/>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44"/>
      <c r="BB652" s="5"/>
      <c r="BC652" s="5"/>
      <c r="BD652" s="5"/>
      <c r="BE652" s="5"/>
      <c r="BF652" s="5"/>
      <c r="BG652" s="5"/>
      <c r="BH652" s="5"/>
      <c r="BI652" s="18"/>
      <c r="BJ652" s="18"/>
      <c r="BK652" s="18"/>
      <c r="BL652" s="18"/>
      <c r="BM652" s="5"/>
      <c r="BN652" s="5"/>
      <c r="BO652" s="5"/>
      <c r="BP652" s="5"/>
      <c r="BQ652" s="5"/>
      <c r="BR652" s="5"/>
      <c r="BS652" s="5"/>
      <c r="BT652" s="5"/>
      <c r="BU652" s="440"/>
      <c r="BV652" s="441"/>
      <c r="BW652" s="441"/>
      <c r="BX652" s="441"/>
      <c r="BY652" s="441"/>
      <c r="BZ652" s="441"/>
      <c r="CA652" s="441"/>
      <c r="CB652" s="441"/>
      <c r="CC652" s="441"/>
      <c r="CD652" s="441"/>
      <c r="CE652" s="441"/>
      <c r="CF652" s="441"/>
      <c r="CG652" s="441"/>
      <c r="CH652" s="441"/>
      <c r="CI652" s="441"/>
      <c r="CJ652" s="441"/>
      <c r="CK652" s="115"/>
      <c r="CL652" s="115"/>
      <c r="CM652" s="115"/>
      <c r="CN652" s="115"/>
      <c r="CO652" s="105"/>
      <c r="CP652" s="125"/>
      <c r="CQ652" s="128"/>
      <c r="CR652" s="125"/>
      <c r="CS652" s="125"/>
      <c r="CT652" s="125"/>
      <c r="CU652" s="125"/>
      <c r="CV652" s="125"/>
      <c r="CW652" s="125"/>
      <c r="CX652" s="125"/>
      <c r="CY652" s="125"/>
      <c r="CZ652" s="125"/>
      <c r="DA652" s="125"/>
      <c r="DB652" s="125"/>
      <c r="DC652" s="125"/>
      <c r="DD652" s="125"/>
      <c r="DE652" s="125"/>
      <c r="DF652" s="125"/>
      <c r="DG652" s="125"/>
      <c r="DH652" s="125"/>
      <c r="DI652" s="125"/>
      <c r="DJ652" s="125"/>
      <c r="DK652" s="125"/>
      <c r="DL652" s="125"/>
      <c r="DM652" s="125"/>
      <c r="DN652" s="125"/>
      <c r="DO652" s="144"/>
      <c r="DP652" s="5"/>
      <c r="DQ652" s="5"/>
      <c r="DR652" s="5"/>
      <c r="DS652" s="5"/>
      <c r="DT652" s="5"/>
      <c r="DU652" s="5"/>
      <c r="DV652" s="5"/>
      <c r="DW652" s="18"/>
      <c r="DX652" s="18"/>
      <c r="DY652" s="18"/>
      <c r="DZ652" s="18"/>
      <c r="EA652" s="5"/>
      <c r="EB652" s="5"/>
      <c r="EC652" s="5"/>
      <c r="ED652" s="8"/>
    </row>
    <row r="672" spans="1:134"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307" t="s">
        <v>85</v>
      </c>
      <c r="BF672" s="308"/>
      <c r="BG672" s="308"/>
      <c r="BH672" s="308"/>
      <c r="BI672" s="308"/>
      <c r="BJ672" s="308"/>
      <c r="BK672" s="308"/>
      <c r="BL672" s="309"/>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18"/>
      <c r="CR672" s="18"/>
      <c r="CS672" s="18"/>
      <c r="CT672" s="18"/>
      <c r="CU672" s="18"/>
      <c r="CV672" s="18"/>
      <c r="CW672" s="18"/>
      <c r="CX672" s="18"/>
      <c r="CY672" s="18"/>
      <c r="CZ672" s="18"/>
      <c r="DA672" s="18"/>
      <c r="DB672" s="18"/>
      <c r="DC672" s="18"/>
      <c r="DD672" s="18"/>
      <c r="DE672" s="18"/>
      <c r="DF672" s="18"/>
      <c r="DG672" s="18"/>
      <c r="DH672" s="18"/>
      <c r="DI672" s="18"/>
      <c r="DJ672" s="18"/>
      <c r="DK672" s="18"/>
      <c r="DL672" s="18"/>
      <c r="DM672" s="18"/>
      <c r="DN672" s="18"/>
      <c r="DO672" s="18"/>
      <c r="DP672" s="18"/>
      <c r="DQ672" s="18"/>
      <c r="DR672" s="18"/>
      <c r="DS672" s="307" t="s">
        <v>305</v>
      </c>
      <c r="DT672" s="308"/>
      <c r="DU672" s="308"/>
      <c r="DV672" s="308"/>
      <c r="DW672" s="308"/>
      <c r="DX672" s="308"/>
      <c r="DY672" s="308"/>
      <c r="DZ672" s="309"/>
      <c r="EA672" s="5"/>
      <c r="EB672" s="5"/>
      <c r="EC672" s="5"/>
      <c r="ED672" s="8"/>
    </row>
    <row r="673" spans="1:144" s="12" customFormat="1" ht="18.75" customHeight="1" x14ac:dyDescent="0.4">
      <c r="A673" s="5"/>
      <c r="B673" s="5"/>
      <c r="C673" s="49" t="s">
        <v>267</v>
      </c>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310"/>
      <c r="BF673" s="311"/>
      <c r="BG673" s="311"/>
      <c r="BH673" s="311"/>
      <c r="BI673" s="311"/>
      <c r="BJ673" s="311"/>
      <c r="BK673" s="311"/>
      <c r="BL673" s="312"/>
      <c r="BM673" s="5"/>
      <c r="BN673" s="5"/>
      <c r="BO673" s="5"/>
      <c r="BP673" s="5"/>
      <c r="BQ673" s="49" t="s">
        <v>267</v>
      </c>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18"/>
      <c r="CR673" s="18"/>
      <c r="CS673" s="18"/>
      <c r="CT673" s="18"/>
      <c r="CU673" s="18"/>
      <c r="CV673" s="18"/>
      <c r="CW673" s="18"/>
      <c r="CX673" s="18"/>
      <c r="CY673" s="18"/>
      <c r="CZ673" s="18"/>
      <c r="DA673" s="18"/>
      <c r="DB673" s="18"/>
      <c r="DC673" s="18"/>
      <c r="DD673" s="18"/>
      <c r="DE673" s="18"/>
      <c r="DF673" s="18"/>
      <c r="DG673" s="18"/>
      <c r="DH673" s="18"/>
      <c r="DI673" s="18"/>
      <c r="DJ673" s="18"/>
      <c r="DK673" s="18"/>
      <c r="DL673" s="18"/>
      <c r="DM673" s="18"/>
      <c r="DN673" s="18"/>
      <c r="DO673" s="18"/>
      <c r="DP673" s="18"/>
      <c r="DQ673" s="18"/>
      <c r="DR673" s="18"/>
      <c r="DS673" s="310"/>
      <c r="DT673" s="311"/>
      <c r="DU673" s="311"/>
      <c r="DV673" s="311"/>
      <c r="DW673" s="311"/>
      <c r="DX673" s="311"/>
      <c r="DY673" s="311"/>
      <c r="DZ673" s="312"/>
      <c r="EA673" s="5"/>
      <c r="EB673" s="5"/>
      <c r="EC673" s="5"/>
      <c r="ED673" s="8"/>
    </row>
    <row r="674" spans="1:144" s="12" customFormat="1" ht="18.75" customHeight="1" x14ac:dyDescent="0.4">
      <c r="A674" s="25"/>
      <c r="B674" s="25"/>
      <c r="C674" s="26"/>
      <c r="D674" s="25"/>
      <c r="E674" s="25"/>
      <c r="F674" s="25"/>
      <c r="G674" s="25"/>
      <c r="H674" s="25"/>
      <c r="I674" s="25"/>
      <c r="J674" s="25"/>
      <c r="K674" s="25"/>
      <c r="L674" s="25"/>
      <c r="M674" s="26"/>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c r="AQ674" s="25"/>
      <c r="AR674" s="25"/>
      <c r="AS674" s="25"/>
      <c r="AT674" s="25"/>
      <c r="AU674" s="25"/>
      <c r="AV674" s="25"/>
      <c r="AW674" s="25"/>
      <c r="AX674" s="25"/>
      <c r="AY674" s="25"/>
      <c r="AZ674" s="25"/>
      <c r="BA674" s="25"/>
      <c r="BB674" s="25"/>
      <c r="BC674" s="25"/>
      <c r="BD674" s="25"/>
      <c r="BE674" s="25"/>
      <c r="BF674" s="25"/>
      <c r="BG674" s="25"/>
      <c r="BH674" s="25"/>
      <c r="BI674" s="25"/>
      <c r="BJ674" s="25"/>
      <c r="BK674" s="25"/>
      <c r="BL674" s="25"/>
      <c r="BM674" s="25"/>
      <c r="BN674" s="25"/>
      <c r="BO674" s="25"/>
      <c r="BP674" s="25"/>
      <c r="BQ674" s="49"/>
      <c r="BR674" s="25"/>
      <c r="BS674" s="25"/>
      <c r="BT674" s="25"/>
      <c r="BU674" s="25"/>
      <c r="BV674" s="25"/>
      <c r="BW674" s="25"/>
      <c r="BX674" s="25"/>
      <c r="BY674" s="25"/>
      <c r="BZ674" s="25"/>
      <c r="CA674" s="25"/>
      <c r="CB674" s="25"/>
      <c r="CC674" s="25"/>
      <c r="CD674" s="25"/>
      <c r="CE674" s="25"/>
      <c r="CF674" s="25"/>
      <c r="CG674" s="25"/>
      <c r="CH674" s="25"/>
      <c r="CI674" s="25"/>
      <c r="CJ674" s="25"/>
      <c r="CK674" s="25"/>
      <c r="CL674" s="25"/>
      <c r="CM674" s="25"/>
      <c r="CN674" s="25"/>
      <c r="CO674" s="25"/>
      <c r="CP674" s="25"/>
      <c r="CQ674" s="25"/>
      <c r="CR674" s="25"/>
      <c r="CS674" s="25"/>
      <c r="CT674" s="25"/>
      <c r="CU674" s="25"/>
      <c r="CV674" s="25"/>
      <c r="CW674" s="25"/>
      <c r="CX674" s="25"/>
      <c r="CY674" s="25"/>
      <c r="CZ674" s="25"/>
      <c r="DA674" s="25"/>
      <c r="DB674" s="25"/>
      <c r="DC674" s="25"/>
      <c r="DD674" s="25"/>
      <c r="DE674" s="25"/>
      <c r="DF674" s="25"/>
      <c r="DG674" s="25"/>
      <c r="DH674" s="25"/>
      <c r="DI674" s="25"/>
      <c r="DJ674" s="25"/>
      <c r="DK674" s="25"/>
      <c r="DL674" s="25"/>
      <c r="DM674" s="25"/>
      <c r="DN674" s="25"/>
      <c r="DO674" s="25"/>
      <c r="DP674" s="25"/>
      <c r="DQ674" s="25"/>
      <c r="DR674" s="25"/>
      <c r="DS674" s="25"/>
      <c r="DT674" s="25"/>
      <c r="DU674" s="25"/>
      <c r="DV674" s="25"/>
      <c r="DW674" s="25"/>
      <c r="DX674" s="25"/>
      <c r="DY674" s="25"/>
      <c r="DZ674" s="25"/>
      <c r="EA674" s="25"/>
      <c r="EB674" s="25"/>
      <c r="EC674" s="25"/>
      <c r="ED674" s="189"/>
      <c r="EE674" s="188"/>
    </row>
    <row r="675" spans="1:144" s="12" customFormat="1" ht="18.75" customHeight="1" x14ac:dyDescent="0.4">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5"/>
      <c r="AX675" s="25"/>
      <c r="AY675" s="25"/>
      <c r="AZ675" s="25"/>
      <c r="BA675" s="25"/>
      <c r="BB675" s="25"/>
      <c r="BC675" s="25"/>
      <c r="BD675" s="25"/>
      <c r="BE675" s="25"/>
      <c r="BF675" s="25"/>
      <c r="BG675" s="25"/>
      <c r="BH675" s="25"/>
      <c r="BI675" s="25"/>
      <c r="BJ675" s="25"/>
      <c r="BK675" s="25"/>
      <c r="BL675" s="25"/>
      <c r="BM675" s="25"/>
      <c r="BN675" s="25"/>
      <c r="BO675" s="25"/>
      <c r="BP675" s="25"/>
      <c r="BQ675" s="25"/>
      <c r="BR675" s="25"/>
      <c r="BS675" s="25"/>
      <c r="BT675" s="25"/>
      <c r="BU675" s="25"/>
      <c r="BV675" s="25"/>
      <c r="BW675" s="25"/>
      <c r="BX675" s="25"/>
      <c r="BY675" s="25"/>
      <c r="BZ675" s="25"/>
      <c r="CA675" s="25"/>
      <c r="CB675" s="25"/>
      <c r="CC675" s="25"/>
      <c r="CD675" s="25"/>
      <c r="CE675" s="25"/>
      <c r="CF675" s="25"/>
      <c r="CG675" s="25"/>
      <c r="CH675" s="25"/>
      <c r="CI675" s="25"/>
      <c r="CJ675" s="25"/>
      <c r="CK675" s="25"/>
      <c r="CL675" s="25"/>
      <c r="CM675" s="25"/>
      <c r="CN675" s="25"/>
      <c r="CO675" s="25"/>
      <c r="CP675" s="25"/>
      <c r="CQ675" s="25"/>
      <c r="CR675" s="25"/>
      <c r="CS675" s="25"/>
      <c r="CT675" s="25"/>
      <c r="CU675" s="25"/>
      <c r="CV675" s="25"/>
      <c r="CW675" s="25"/>
      <c r="CX675" s="25"/>
      <c r="CY675" s="25"/>
      <c r="CZ675" s="25"/>
      <c r="DA675" s="25"/>
      <c r="DB675" s="25"/>
      <c r="DC675" s="25"/>
      <c r="DD675" s="25"/>
      <c r="DE675" s="25"/>
      <c r="DF675" s="25"/>
      <c r="DG675" s="25"/>
      <c r="DH675" s="25"/>
      <c r="DI675" s="25"/>
      <c r="DJ675" s="25"/>
      <c r="DK675" s="25"/>
      <c r="DL675" s="25"/>
      <c r="DM675" s="25"/>
      <c r="DN675" s="25"/>
      <c r="DO675" s="25"/>
      <c r="DP675" s="25"/>
      <c r="DQ675" s="25"/>
      <c r="DR675" s="25"/>
      <c r="DS675" s="25"/>
      <c r="DT675" s="25"/>
      <c r="DU675" s="25"/>
      <c r="DV675" s="25"/>
      <c r="DW675" s="25"/>
      <c r="DX675" s="25"/>
      <c r="DY675" s="25"/>
      <c r="DZ675" s="25"/>
      <c r="EA675" s="25"/>
      <c r="EB675" s="25"/>
      <c r="EC675" s="25"/>
      <c r="ED675" s="189"/>
      <c r="EE675" s="188"/>
    </row>
    <row r="676" spans="1:144" s="12" customFormat="1" ht="18.75" customHeight="1" x14ac:dyDescent="0.4">
      <c r="A676" s="25"/>
      <c r="B676" s="25"/>
      <c r="C676" s="50" t="s">
        <v>213</v>
      </c>
      <c r="D676" s="26"/>
      <c r="E676" s="25"/>
      <c r="F676" s="25"/>
      <c r="G676" s="25"/>
      <c r="H676" s="25"/>
      <c r="I676" s="25"/>
      <c r="J676" s="25"/>
      <c r="K676" s="25"/>
      <c r="L676" s="25"/>
      <c r="M676" s="91"/>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c r="AQ676" s="25"/>
      <c r="AR676" s="25"/>
      <c r="AS676" s="25"/>
      <c r="AT676" s="25"/>
      <c r="AU676" s="25"/>
      <c r="AV676" s="25"/>
      <c r="AW676" s="25"/>
      <c r="AX676" s="25"/>
      <c r="AY676" s="25"/>
      <c r="AZ676" s="25"/>
      <c r="BA676" s="25"/>
      <c r="BB676" s="25"/>
      <c r="BC676" s="25"/>
      <c r="BD676" s="25"/>
      <c r="BE676" s="25"/>
      <c r="BF676" s="25"/>
      <c r="BG676" s="25"/>
      <c r="BH676" s="25"/>
      <c r="BI676" s="25"/>
      <c r="BJ676" s="25"/>
      <c r="BK676" s="25"/>
      <c r="BL676" s="25"/>
      <c r="BM676" s="25"/>
      <c r="BN676" s="25"/>
      <c r="BO676" s="25"/>
      <c r="BP676" s="25"/>
      <c r="BQ676" s="50" t="s">
        <v>213</v>
      </c>
      <c r="BR676" s="26"/>
      <c r="BS676" s="25"/>
      <c r="BT676" s="25"/>
      <c r="BU676" s="25"/>
      <c r="BV676" s="25"/>
      <c r="BW676" s="25"/>
      <c r="BX676" s="25"/>
      <c r="BY676" s="25"/>
      <c r="BZ676" s="25"/>
      <c r="CA676" s="91"/>
      <c r="CB676" s="25"/>
      <c r="CC676" s="25"/>
      <c r="CD676" s="25"/>
      <c r="CE676" s="25"/>
      <c r="CF676" s="25"/>
      <c r="CG676" s="25"/>
      <c r="CH676" s="25"/>
      <c r="CI676" s="25"/>
      <c r="CJ676" s="25"/>
      <c r="CK676" s="25"/>
      <c r="CL676" s="25"/>
      <c r="CM676" s="25"/>
      <c r="CN676" s="25"/>
      <c r="CO676" s="25"/>
      <c r="CP676" s="25"/>
      <c r="CQ676" s="25"/>
      <c r="CR676" s="25"/>
      <c r="CS676" s="25"/>
      <c r="CT676" s="25"/>
      <c r="CU676" s="25"/>
      <c r="CV676" s="25"/>
      <c r="CW676" s="25"/>
      <c r="CX676" s="25"/>
      <c r="CY676" s="25"/>
      <c r="CZ676" s="25"/>
      <c r="DA676" s="25"/>
      <c r="DB676" s="25"/>
      <c r="DC676" s="25"/>
      <c r="DD676" s="25"/>
      <c r="DE676" s="25"/>
      <c r="DF676" s="25"/>
      <c r="DG676" s="25"/>
      <c r="DH676" s="25"/>
      <c r="DI676" s="25"/>
      <c r="DJ676" s="25"/>
      <c r="DK676" s="25"/>
      <c r="DL676" s="25"/>
      <c r="DM676" s="25"/>
      <c r="DN676" s="25"/>
      <c r="DO676" s="25"/>
      <c r="DP676" s="25"/>
      <c r="DQ676" s="25"/>
      <c r="DR676" s="25"/>
      <c r="DS676" s="25"/>
      <c r="DT676" s="25"/>
      <c r="DU676" s="25"/>
      <c r="DV676" s="25"/>
      <c r="DW676" s="25"/>
      <c r="DX676" s="25"/>
      <c r="DY676" s="25"/>
      <c r="DZ676" s="25"/>
      <c r="EA676" s="25"/>
      <c r="EB676" s="25"/>
      <c r="EC676" s="25"/>
      <c r="ED676" s="189"/>
      <c r="EE676" s="188"/>
    </row>
    <row r="677" spans="1:144" s="12" customFormat="1" ht="18.75" customHeight="1" x14ac:dyDescent="0.4">
      <c r="A677" s="25"/>
      <c r="B677" s="25"/>
      <c r="C677" s="5"/>
      <c r="D677" s="5"/>
      <c r="E677" s="5"/>
      <c r="F677" s="5"/>
      <c r="G677" s="5"/>
      <c r="H677" s="5"/>
      <c r="I677" s="5"/>
      <c r="J677" s="5"/>
      <c r="K677" s="5"/>
      <c r="L677" s="5"/>
      <c r="M677" s="5"/>
      <c r="N677" s="5"/>
      <c r="O677" s="5"/>
      <c r="P677" s="5"/>
      <c r="Q677" s="5"/>
      <c r="R677" s="5"/>
      <c r="S677" s="5"/>
      <c r="T677" s="5"/>
      <c r="U677" s="5"/>
      <c r="V677" s="18"/>
      <c r="W677" s="18"/>
      <c r="X677" s="18"/>
      <c r="Y677" s="5"/>
      <c r="Z677" s="5"/>
      <c r="AA677" s="5"/>
      <c r="AB677" s="5"/>
      <c r="AC677" s="5"/>
      <c r="AD677" s="5"/>
      <c r="AE677" s="5"/>
      <c r="AF677" s="5"/>
      <c r="AG677" s="5"/>
      <c r="AH677" s="5"/>
      <c r="AI677" s="5"/>
      <c r="AJ677" s="5"/>
      <c r="AK677" s="5"/>
      <c r="AL677" s="5"/>
      <c r="AM677" s="5"/>
      <c r="AN677" s="5"/>
      <c r="AO677" s="5"/>
      <c r="AP677" s="5"/>
      <c r="AQ677" s="5"/>
      <c r="AR677" s="5"/>
      <c r="AS677" s="5"/>
      <c r="AT677" s="26"/>
      <c r="AU677" s="5"/>
      <c r="AV677" s="5"/>
      <c r="AW677" s="5"/>
      <c r="AX677" s="5"/>
      <c r="AY677" s="5"/>
      <c r="AZ677" s="5"/>
      <c r="BA677" s="5"/>
      <c r="BB677" s="5"/>
      <c r="BC677" s="5"/>
      <c r="BD677" s="5"/>
      <c r="BE677" s="5"/>
      <c r="BF677" s="5"/>
      <c r="BG677" s="5"/>
      <c r="BH677" s="5"/>
      <c r="BI677" s="5"/>
      <c r="BJ677" s="5"/>
      <c r="BK677" s="5"/>
      <c r="BL677" s="5"/>
      <c r="BM677" s="25"/>
      <c r="BN677" s="25"/>
      <c r="BO677" s="25"/>
      <c r="BP677" s="25"/>
      <c r="BQ677" s="25"/>
      <c r="BR677" s="25"/>
      <c r="BS677" s="25"/>
      <c r="BT677" s="25"/>
      <c r="BU677" s="25"/>
      <c r="BV677" s="25"/>
      <c r="BW677" s="25"/>
      <c r="BX677" s="25"/>
      <c r="BY677" s="25"/>
      <c r="BZ677" s="25"/>
      <c r="CA677" s="25"/>
      <c r="CB677" s="25"/>
      <c r="CC677" s="25"/>
      <c r="CD677" s="25"/>
      <c r="CE677" s="25"/>
      <c r="CF677" s="25"/>
      <c r="CG677" s="25"/>
      <c r="CH677" s="25"/>
      <c r="CI677" s="25"/>
      <c r="CJ677" s="25"/>
      <c r="CK677" s="25"/>
      <c r="CL677" s="25"/>
      <c r="CM677" s="25"/>
      <c r="CN677" s="25"/>
      <c r="CO677" s="25"/>
      <c r="CP677" s="25"/>
      <c r="CQ677" s="25"/>
      <c r="CR677" s="25"/>
      <c r="CS677" s="25"/>
      <c r="CT677" s="25"/>
      <c r="CU677" s="25"/>
      <c r="CV677" s="25"/>
      <c r="CW677" s="25"/>
      <c r="CX677" s="25"/>
      <c r="CY677" s="25"/>
      <c r="CZ677" s="25"/>
      <c r="DA677" s="25"/>
      <c r="DB677" s="25"/>
      <c r="DC677" s="25"/>
      <c r="DD677" s="25"/>
      <c r="DE677" s="25"/>
      <c r="DF677" s="25"/>
      <c r="DG677" s="25"/>
      <c r="DH677" s="25"/>
      <c r="DI677" s="25"/>
      <c r="DJ677" s="25"/>
      <c r="DK677" s="25"/>
      <c r="DL677" s="25"/>
      <c r="DM677" s="25"/>
      <c r="DN677" s="25"/>
      <c r="DO677" s="25"/>
      <c r="DP677" s="25"/>
      <c r="DQ677" s="25"/>
      <c r="DR677" s="25"/>
      <c r="DS677" s="25"/>
      <c r="DT677" s="25"/>
      <c r="DU677" s="25"/>
      <c r="DV677" s="25"/>
      <c r="DW677" s="25"/>
      <c r="DX677" s="25"/>
      <c r="DY677" s="25"/>
      <c r="DZ677" s="25"/>
      <c r="EA677" s="25"/>
      <c r="EB677" s="25"/>
      <c r="EC677" s="25"/>
      <c r="ED677" s="189"/>
      <c r="EE677" s="188"/>
    </row>
    <row r="678" spans="1:144" s="12" customFormat="1" ht="17.100000000000001" customHeight="1" x14ac:dyDescent="0.4">
      <c r="A678" s="25"/>
      <c r="B678" s="25"/>
      <c r="C678" s="5"/>
      <c r="D678" s="5"/>
      <c r="E678" s="5"/>
      <c r="F678" s="5"/>
      <c r="G678" s="5"/>
      <c r="H678" s="5"/>
      <c r="I678" s="5"/>
      <c r="J678" s="5"/>
      <c r="K678" s="5"/>
      <c r="L678" s="5"/>
      <c r="M678" s="5"/>
      <c r="N678" s="5"/>
      <c r="O678" s="5"/>
      <c r="P678" s="5"/>
      <c r="Q678" s="5"/>
      <c r="R678" s="5"/>
      <c r="S678" s="5"/>
      <c r="T678" s="5"/>
      <c r="U678" s="5"/>
      <c r="V678" s="18"/>
      <c r="W678" s="18"/>
      <c r="X678" s="18"/>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99"/>
      <c r="BN678" s="25"/>
      <c r="BO678" s="25"/>
      <c r="BP678" s="25"/>
      <c r="BQ678" s="25"/>
      <c r="BR678" s="627"/>
      <c r="BS678" s="628"/>
      <c r="BT678" s="629"/>
      <c r="BU678" s="422" t="s">
        <v>100</v>
      </c>
      <c r="BV678" s="423"/>
      <c r="BW678" s="423"/>
      <c r="BX678" s="423"/>
      <c r="BY678" s="423"/>
      <c r="BZ678" s="423"/>
      <c r="CA678" s="423"/>
      <c r="CB678" s="423"/>
      <c r="CC678" s="423"/>
      <c r="CD678" s="423"/>
      <c r="CE678" s="423"/>
      <c r="CF678" s="423"/>
      <c r="CG678" s="423"/>
      <c r="CH678" s="423"/>
      <c r="CI678" s="423"/>
      <c r="CJ678" s="423"/>
      <c r="CK678" s="423"/>
      <c r="CL678" s="423"/>
      <c r="CM678" s="423"/>
      <c r="CN678" s="424" t="s">
        <v>356</v>
      </c>
      <c r="CO678" s="424"/>
      <c r="CP678" s="424"/>
      <c r="CQ678" s="424"/>
      <c r="CR678" s="424"/>
      <c r="CS678" s="424"/>
      <c r="CT678" s="424"/>
      <c r="CU678" s="424"/>
      <c r="CV678" s="424"/>
      <c r="CW678" s="424"/>
      <c r="CX678" s="424"/>
      <c r="CY678" s="424"/>
      <c r="CZ678" s="424"/>
      <c r="DA678" s="424"/>
      <c r="DB678" s="424"/>
      <c r="DC678" s="424"/>
      <c r="DD678" s="424"/>
      <c r="DE678" s="424"/>
      <c r="DF678" s="424"/>
      <c r="DG678" s="424"/>
      <c r="DH678" s="424"/>
      <c r="DI678" s="424"/>
      <c r="DJ678" s="424"/>
      <c r="DK678" s="424"/>
      <c r="DL678" s="424"/>
      <c r="DM678" s="424"/>
      <c r="DN678" s="424"/>
      <c r="DO678" s="424" t="s">
        <v>357</v>
      </c>
      <c r="DP678" s="424"/>
      <c r="DQ678" s="424"/>
      <c r="DR678" s="424"/>
      <c r="DS678" s="424"/>
      <c r="DT678" s="424"/>
      <c r="DU678" s="424"/>
      <c r="DV678" s="424"/>
      <c r="DW678" s="424"/>
      <c r="DX678" s="424"/>
      <c r="DY678" s="25"/>
      <c r="DZ678" s="25"/>
      <c r="EA678" s="99"/>
      <c r="EB678" s="25"/>
      <c r="EC678" s="25"/>
      <c r="ED678" s="188"/>
      <c r="EE678" s="188"/>
      <c r="EN678" s="171"/>
    </row>
    <row r="679" spans="1:144" s="12" customFormat="1" ht="17.100000000000001" customHeight="1" x14ac:dyDescent="0.4">
      <c r="A679" s="25"/>
      <c r="B679" s="25"/>
      <c r="C679" s="5"/>
      <c r="D679" s="5"/>
      <c r="E679" s="5"/>
      <c r="F679" s="5"/>
      <c r="G679" s="5"/>
      <c r="H679" s="5"/>
      <c r="I679" s="5"/>
      <c r="J679" s="5"/>
      <c r="K679" s="5"/>
      <c r="L679" s="5"/>
      <c r="M679" s="5"/>
      <c r="N679" s="5"/>
      <c r="O679" s="5"/>
      <c r="P679" s="5"/>
      <c r="Q679" s="5"/>
      <c r="R679" s="5"/>
      <c r="S679" s="5"/>
      <c r="T679" s="5"/>
      <c r="U679" s="5"/>
      <c r="V679" s="18"/>
      <c r="W679" s="18"/>
      <c r="X679" s="18"/>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99"/>
      <c r="BN679" s="25"/>
      <c r="BO679" s="25"/>
      <c r="BP679" s="25"/>
      <c r="BQ679" s="25"/>
      <c r="BR679" s="630"/>
      <c r="BS679" s="631"/>
      <c r="BT679" s="632"/>
      <c r="BU679" s="422" t="s">
        <v>151</v>
      </c>
      <c r="BV679" s="423"/>
      <c r="BW679" s="423"/>
      <c r="BX679" s="423"/>
      <c r="BY679" s="423"/>
      <c r="BZ679" s="457"/>
      <c r="CA679" s="422" t="s">
        <v>358</v>
      </c>
      <c r="CB679" s="423"/>
      <c r="CC679" s="457"/>
      <c r="CD679" s="422" t="s">
        <v>359</v>
      </c>
      <c r="CE679" s="423"/>
      <c r="CF679" s="423"/>
      <c r="CG679" s="423"/>
      <c r="CH679" s="423"/>
      <c r="CI679" s="423"/>
      <c r="CJ679" s="423"/>
      <c r="CK679" s="423"/>
      <c r="CL679" s="423"/>
      <c r="CM679" s="457"/>
      <c r="CN679" s="424" t="s">
        <v>151</v>
      </c>
      <c r="CO679" s="424"/>
      <c r="CP679" s="424"/>
      <c r="CQ679" s="424"/>
      <c r="CR679" s="424"/>
      <c r="CS679" s="424"/>
      <c r="CT679" s="424" t="s">
        <v>360</v>
      </c>
      <c r="CU679" s="424"/>
      <c r="CV679" s="424"/>
      <c r="CW679" s="424" t="s">
        <v>135</v>
      </c>
      <c r="CX679" s="424"/>
      <c r="CY679" s="424"/>
      <c r="CZ679" s="424"/>
      <c r="DA679" s="424"/>
      <c r="DB679" s="424"/>
      <c r="DC679" s="424"/>
      <c r="DD679" s="424"/>
      <c r="DE679" s="424" t="s">
        <v>359</v>
      </c>
      <c r="DF679" s="424"/>
      <c r="DG679" s="424"/>
      <c r="DH679" s="424"/>
      <c r="DI679" s="424"/>
      <c r="DJ679" s="424"/>
      <c r="DK679" s="424"/>
      <c r="DL679" s="424"/>
      <c r="DM679" s="424"/>
      <c r="DN679" s="424"/>
      <c r="DO679" s="424" t="s">
        <v>362</v>
      </c>
      <c r="DP679" s="424"/>
      <c r="DQ679" s="424"/>
      <c r="DR679" s="424"/>
      <c r="DS679" s="424"/>
      <c r="DT679" s="424"/>
      <c r="DU679" s="424"/>
      <c r="DV679" s="424"/>
      <c r="DW679" s="424"/>
      <c r="DX679" s="424"/>
      <c r="DY679" s="25"/>
      <c r="DZ679" s="99"/>
      <c r="EA679" s="99"/>
      <c r="EB679" s="25"/>
      <c r="EC679" s="25"/>
      <c r="ED679" s="188"/>
      <c r="EE679" s="138"/>
      <c r="EF679" s="171"/>
      <c r="EG679" s="171"/>
      <c r="EH679" s="171"/>
      <c r="EI679" s="171"/>
      <c r="EJ679" s="171"/>
      <c r="EK679" s="171"/>
      <c r="EL679" s="171"/>
      <c r="EM679" s="171"/>
      <c r="EN679" s="171"/>
    </row>
    <row r="680" spans="1:144" s="12" customFormat="1" ht="17.100000000000001" customHeight="1" x14ac:dyDescent="0.4">
      <c r="A680" s="25"/>
      <c r="B680" s="25"/>
      <c r="C680" s="5"/>
      <c r="D680" s="5"/>
      <c r="E680" s="5"/>
      <c r="F680" s="5"/>
      <c r="G680" s="5"/>
      <c r="H680" s="5"/>
      <c r="I680" s="5"/>
      <c r="J680" s="5"/>
      <c r="K680" s="5"/>
      <c r="L680" s="5"/>
      <c r="M680" s="5"/>
      <c r="N680" s="5"/>
      <c r="O680" s="5"/>
      <c r="P680" s="5"/>
      <c r="Q680" s="5"/>
      <c r="R680" s="5"/>
      <c r="S680" s="5"/>
      <c r="T680" s="5"/>
      <c r="U680" s="5"/>
      <c r="V680" s="18"/>
      <c r="W680" s="18"/>
      <c r="X680" s="18"/>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25"/>
      <c r="BN680" s="25"/>
      <c r="BO680" s="25"/>
      <c r="BP680" s="25"/>
      <c r="BQ680" s="25"/>
      <c r="BR680" s="458">
        <v>1</v>
      </c>
      <c r="BS680" s="459"/>
      <c r="BT680" s="460"/>
      <c r="BU680" s="461" t="s">
        <v>363</v>
      </c>
      <c r="BV680" s="462"/>
      <c r="BW680" s="462"/>
      <c r="BX680" s="462"/>
      <c r="BY680" s="462"/>
      <c r="BZ680" s="463"/>
      <c r="CA680" s="461">
        <v>84</v>
      </c>
      <c r="CB680" s="462"/>
      <c r="CC680" s="463"/>
      <c r="CD680" s="461" t="s">
        <v>475</v>
      </c>
      <c r="CE680" s="462"/>
      <c r="CF680" s="462"/>
      <c r="CG680" s="462"/>
      <c r="CH680" s="462"/>
      <c r="CI680" s="462"/>
      <c r="CJ680" s="462"/>
      <c r="CK680" s="462"/>
      <c r="CL680" s="462"/>
      <c r="CM680" s="463"/>
      <c r="CN680" s="461" t="s">
        <v>476</v>
      </c>
      <c r="CO680" s="462"/>
      <c r="CP680" s="462"/>
      <c r="CQ680" s="462"/>
      <c r="CR680" s="462"/>
      <c r="CS680" s="463"/>
      <c r="CT680" s="461" t="s">
        <v>421</v>
      </c>
      <c r="CU680" s="462"/>
      <c r="CV680" s="463"/>
      <c r="CW680" s="461" t="s">
        <v>477</v>
      </c>
      <c r="CX680" s="462"/>
      <c r="CY680" s="462"/>
      <c r="CZ680" s="462"/>
      <c r="DA680" s="462"/>
      <c r="DB680" s="462"/>
      <c r="DC680" s="462"/>
      <c r="DD680" s="463"/>
      <c r="DE680" s="461" t="s">
        <v>475</v>
      </c>
      <c r="DF680" s="462"/>
      <c r="DG680" s="462"/>
      <c r="DH680" s="462"/>
      <c r="DI680" s="462"/>
      <c r="DJ680" s="462"/>
      <c r="DK680" s="462"/>
      <c r="DL680" s="462"/>
      <c r="DM680" s="462"/>
      <c r="DN680" s="463"/>
      <c r="DO680" s="461" t="s">
        <v>300</v>
      </c>
      <c r="DP680" s="462"/>
      <c r="DQ680" s="462"/>
      <c r="DR680" s="462"/>
      <c r="DS680" s="462"/>
      <c r="DT680" s="462"/>
      <c r="DU680" s="462"/>
      <c r="DV680" s="462"/>
      <c r="DW680" s="462"/>
      <c r="DX680" s="463"/>
      <c r="DY680" s="25"/>
      <c r="DZ680" s="25"/>
      <c r="EA680" s="25"/>
      <c r="EB680" s="25"/>
      <c r="EC680" s="25"/>
      <c r="ED680" s="189"/>
      <c r="EE680" s="138"/>
      <c r="EF680" s="171"/>
      <c r="EG680" s="171"/>
      <c r="EH680" s="171"/>
      <c r="EI680" s="171"/>
      <c r="EJ680" s="171"/>
      <c r="EK680" s="171"/>
      <c r="EL680" s="171"/>
      <c r="EM680" s="171"/>
      <c r="EN680" s="171"/>
    </row>
    <row r="681" spans="1:144" s="12" customFormat="1" ht="17.100000000000001" customHeight="1" x14ac:dyDescent="0.4">
      <c r="A681" s="25"/>
      <c r="B681" s="25"/>
      <c r="C681" s="5"/>
      <c r="D681" s="5"/>
      <c r="E681" s="5"/>
      <c r="F681" s="5"/>
      <c r="G681" s="5"/>
      <c r="H681" s="5"/>
      <c r="I681" s="5"/>
      <c r="J681" s="5"/>
      <c r="K681" s="5"/>
      <c r="L681" s="5"/>
      <c r="M681" s="5"/>
      <c r="N681" s="5"/>
      <c r="O681" s="5"/>
      <c r="P681" s="5"/>
      <c r="Q681" s="5"/>
      <c r="R681" s="5"/>
      <c r="S681" s="5"/>
      <c r="T681" s="5"/>
      <c r="U681" s="5"/>
      <c r="V681" s="18"/>
      <c r="W681" s="18"/>
      <c r="X681" s="18"/>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25"/>
      <c r="BN681" s="25"/>
      <c r="BO681" s="25"/>
      <c r="BP681" s="25"/>
      <c r="BQ681" s="25"/>
      <c r="BR681" s="458">
        <v>2</v>
      </c>
      <c r="BS681" s="459"/>
      <c r="BT681" s="460"/>
      <c r="BU681" s="461"/>
      <c r="BV681" s="462"/>
      <c r="BW681" s="462"/>
      <c r="BX681" s="462"/>
      <c r="BY681" s="462"/>
      <c r="BZ681" s="463"/>
      <c r="CA681" s="461"/>
      <c r="CB681" s="462"/>
      <c r="CC681" s="463"/>
      <c r="CD681" s="461"/>
      <c r="CE681" s="462"/>
      <c r="CF681" s="462"/>
      <c r="CG681" s="462"/>
      <c r="CH681" s="462"/>
      <c r="CI681" s="462"/>
      <c r="CJ681" s="462"/>
      <c r="CK681" s="462"/>
      <c r="CL681" s="462"/>
      <c r="CM681" s="463"/>
      <c r="CN681" s="461"/>
      <c r="CO681" s="462"/>
      <c r="CP681" s="462"/>
      <c r="CQ681" s="462"/>
      <c r="CR681" s="462"/>
      <c r="CS681" s="463"/>
      <c r="CT681" s="461"/>
      <c r="CU681" s="462"/>
      <c r="CV681" s="463"/>
      <c r="CW681" s="461"/>
      <c r="CX681" s="462"/>
      <c r="CY681" s="462"/>
      <c r="CZ681" s="462"/>
      <c r="DA681" s="462"/>
      <c r="DB681" s="462"/>
      <c r="DC681" s="462"/>
      <c r="DD681" s="463"/>
      <c r="DE681" s="461"/>
      <c r="DF681" s="462"/>
      <c r="DG681" s="462"/>
      <c r="DH681" s="462"/>
      <c r="DI681" s="462"/>
      <c r="DJ681" s="462"/>
      <c r="DK681" s="462"/>
      <c r="DL681" s="462"/>
      <c r="DM681" s="462"/>
      <c r="DN681" s="463"/>
      <c r="DO681" s="461"/>
      <c r="DP681" s="462"/>
      <c r="DQ681" s="462"/>
      <c r="DR681" s="462"/>
      <c r="DS681" s="462"/>
      <c r="DT681" s="462"/>
      <c r="DU681" s="462"/>
      <c r="DV681" s="462"/>
      <c r="DW681" s="462"/>
      <c r="DX681" s="463"/>
      <c r="DY681" s="25"/>
      <c r="DZ681" s="25"/>
      <c r="EA681" s="25"/>
      <c r="EB681" s="25"/>
      <c r="EC681" s="25"/>
      <c r="ED681" s="189"/>
      <c r="EE681" s="138"/>
      <c r="EF681" s="171"/>
      <c r="EG681" s="171"/>
      <c r="EH681" s="171"/>
      <c r="EI681" s="171"/>
      <c r="EJ681" s="171"/>
      <c r="EK681" s="171"/>
      <c r="EL681" s="171"/>
      <c r="EM681" s="171"/>
      <c r="EN681" s="171"/>
    </row>
    <row r="682" spans="1:144" s="12" customFormat="1" ht="17.100000000000001" customHeight="1" x14ac:dyDescent="0.4">
      <c r="A682" s="25"/>
      <c r="B682" s="25"/>
      <c r="C682" s="5"/>
      <c r="D682" s="5"/>
      <c r="E682" s="5"/>
      <c r="F682" s="5"/>
      <c r="G682" s="5"/>
      <c r="H682" s="5"/>
      <c r="I682" s="5"/>
      <c r="J682" s="5"/>
      <c r="K682" s="5"/>
      <c r="L682" s="5"/>
      <c r="M682" s="5"/>
      <c r="N682" s="5"/>
      <c r="O682" s="5"/>
      <c r="P682" s="5"/>
      <c r="Q682" s="5"/>
      <c r="R682" s="5"/>
      <c r="S682" s="5"/>
      <c r="T682" s="5"/>
      <c r="U682" s="5"/>
      <c r="V682" s="18"/>
      <c r="W682" s="18"/>
      <c r="X682" s="18"/>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25"/>
      <c r="BN682" s="25"/>
      <c r="BO682" s="25"/>
      <c r="BP682" s="25"/>
      <c r="BQ682" s="25"/>
      <c r="BR682" s="458">
        <v>3</v>
      </c>
      <c r="BS682" s="459"/>
      <c r="BT682" s="460"/>
      <c r="BU682" s="461"/>
      <c r="BV682" s="462"/>
      <c r="BW682" s="462"/>
      <c r="BX682" s="462"/>
      <c r="BY682" s="462"/>
      <c r="BZ682" s="463"/>
      <c r="CA682" s="461"/>
      <c r="CB682" s="462"/>
      <c r="CC682" s="463"/>
      <c r="CD682" s="461"/>
      <c r="CE682" s="462"/>
      <c r="CF682" s="462"/>
      <c r="CG682" s="462"/>
      <c r="CH682" s="462"/>
      <c r="CI682" s="462"/>
      <c r="CJ682" s="462"/>
      <c r="CK682" s="462"/>
      <c r="CL682" s="462"/>
      <c r="CM682" s="463"/>
      <c r="CN682" s="461"/>
      <c r="CO682" s="462"/>
      <c r="CP682" s="462"/>
      <c r="CQ682" s="462"/>
      <c r="CR682" s="462"/>
      <c r="CS682" s="463"/>
      <c r="CT682" s="461"/>
      <c r="CU682" s="462"/>
      <c r="CV682" s="463"/>
      <c r="CW682" s="461"/>
      <c r="CX682" s="462"/>
      <c r="CY682" s="462"/>
      <c r="CZ682" s="462"/>
      <c r="DA682" s="462"/>
      <c r="DB682" s="462"/>
      <c r="DC682" s="462"/>
      <c r="DD682" s="463"/>
      <c r="DE682" s="461"/>
      <c r="DF682" s="462"/>
      <c r="DG682" s="462"/>
      <c r="DH682" s="462"/>
      <c r="DI682" s="462"/>
      <c r="DJ682" s="462"/>
      <c r="DK682" s="462"/>
      <c r="DL682" s="462"/>
      <c r="DM682" s="462"/>
      <c r="DN682" s="463"/>
      <c r="DO682" s="461"/>
      <c r="DP682" s="462"/>
      <c r="DQ682" s="462"/>
      <c r="DR682" s="462"/>
      <c r="DS682" s="462"/>
      <c r="DT682" s="462"/>
      <c r="DU682" s="462"/>
      <c r="DV682" s="462"/>
      <c r="DW682" s="462"/>
      <c r="DX682" s="463"/>
      <c r="DY682" s="25"/>
      <c r="DZ682" s="25"/>
      <c r="EA682" s="25"/>
      <c r="EB682" s="25"/>
      <c r="EC682" s="25"/>
      <c r="ED682" s="189"/>
      <c r="EE682" s="138"/>
      <c r="EF682" s="171"/>
      <c r="EG682" s="171"/>
      <c r="EH682" s="171"/>
      <c r="EI682" s="171"/>
      <c r="EJ682" s="171"/>
      <c r="EK682" s="171"/>
      <c r="EL682" s="171"/>
      <c r="EM682" s="171"/>
      <c r="EN682" s="171"/>
    </row>
    <row r="683" spans="1:144" s="12" customFormat="1" ht="17.100000000000001" customHeight="1" x14ac:dyDescent="0.4">
      <c r="A683" s="25"/>
      <c r="B683" s="25"/>
      <c r="C683" s="5"/>
      <c r="D683" s="5"/>
      <c r="E683" s="5"/>
      <c r="F683" s="5"/>
      <c r="G683" s="5"/>
      <c r="H683" s="5"/>
      <c r="I683" s="5"/>
      <c r="J683" s="5"/>
      <c r="K683" s="5"/>
      <c r="L683" s="5"/>
      <c r="M683" s="5"/>
      <c r="N683" s="5"/>
      <c r="O683" s="5"/>
      <c r="P683" s="5"/>
      <c r="Q683" s="5"/>
      <c r="R683" s="5"/>
      <c r="S683" s="5"/>
      <c r="T683" s="5"/>
      <c r="U683" s="5"/>
      <c r="V683" s="18"/>
      <c r="W683" s="18"/>
      <c r="X683" s="18"/>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25"/>
      <c r="BN683" s="25"/>
      <c r="BO683" s="25"/>
      <c r="BP683" s="25"/>
      <c r="BQ683" s="25"/>
      <c r="BR683" s="458">
        <v>4</v>
      </c>
      <c r="BS683" s="459"/>
      <c r="BT683" s="460"/>
      <c r="BU683" s="461"/>
      <c r="BV683" s="462"/>
      <c r="BW683" s="462"/>
      <c r="BX683" s="462"/>
      <c r="BY683" s="462"/>
      <c r="BZ683" s="463"/>
      <c r="CA683" s="461"/>
      <c r="CB683" s="462"/>
      <c r="CC683" s="463"/>
      <c r="CD683" s="461"/>
      <c r="CE683" s="462"/>
      <c r="CF683" s="462"/>
      <c r="CG683" s="462"/>
      <c r="CH683" s="462"/>
      <c r="CI683" s="462"/>
      <c r="CJ683" s="462"/>
      <c r="CK683" s="462"/>
      <c r="CL683" s="462"/>
      <c r="CM683" s="463"/>
      <c r="CN683" s="461"/>
      <c r="CO683" s="462"/>
      <c r="CP683" s="462"/>
      <c r="CQ683" s="462"/>
      <c r="CR683" s="462"/>
      <c r="CS683" s="463"/>
      <c r="CT683" s="461"/>
      <c r="CU683" s="462"/>
      <c r="CV683" s="463"/>
      <c r="CW683" s="461"/>
      <c r="CX683" s="462"/>
      <c r="CY683" s="462"/>
      <c r="CZ683" s="462"/>
      <c r="DA683" s="462"/>
      <c r="DB683" s="462"/>
      <c r="DC683" s="462"/>
      <c r="DD683" s="463"/>
      <c r="DE683" s="461"/>
      <c r="DF683" s="462"/>
      <c r="DG683" s="462"/>
      <c r="DH683" s="462"/>
      <c r="DI683" s="462"/>
      <c r="DJ683" s="462"/>
      <c r="DK683" s="462"/>
      <c r="DL683" s="462"/>
      <c r="DM683" s="462"/>
      <c r="DN683" s="463"/>
      <c r="DO683" s="461"/>
      <c r="DP683" s="462"/>
      <c r="DQ683" s="462"/>
      <c r="DR683" s="462"/>
      <c r="DS683" s="462"/>
      <c r="DT683" s="462"/>
      <c r="DU683" s="462"/>
      <c r="DV683" s="462"/>
      <c r="DW683" s="462"/>
      <c r="DX683" s="463"/>
      <c r="DY683" s="25"/>
      <c r="DZ683" s="25"/>
      <c r="EA683" s="25"/>
      <c r="EB683" s="25"/>
      <c r="EC683" s="25"/>
      <c r="ED683" s="189"/>
      <c r="EE683" s="138"/>
      <c r="EF683" s="171"/>
      <c r="EG683" s="171"/>
      <c r="EH683" s="171"/>
      <c r="EI683" s="171"/>
      <c r="EJ683" s="171"/>
      <c r="EK683" s="171"/>
      <c r="EL683" s="171"/>
      <c r="EM683" s="171"/>
      <c r="EN683" s="171"/>
    </row>
    <row r="684" spans="1:144" s="12" customFormat="1" ht="17.100000000000001" customHeight="1" x14ac:dyDescent="0.4">
      <c r="A684" s="25"/>
      <c r="B684" s="2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18"/>
      <c r="BJ684" s="18"/>
      <c r="BK684" s="18"/>
      <c r="BL684" s="18"/>
      <c r="BM684" s="25"/>
      <c r="BN684" s="25"/>
      <c r="BO684" s="25"/>
      <c r="BP684" s="25"/>
      <c r="BQ684" s="25"/>
      <c r="BR684" s="458">
        <v>5</v>
      </c>
      <c r="BS684" s="459"/>
      <c r="BT684" s="460"/>
      <c r="BU684" s="461"/>
      <c r="BV684" s="462"/>
      <c r="BW684" s="462"/>
      <c r="BX684" s="462"/>
      <c r="BY684" s="462"/>
      <c r="BZ684" s="463"/>
      <c r="CA684" s="461"/>
      <c r="CB684" s="462"/>
      <c r="CC684" s="463"/>
      <c r="CD684" s="461"/>
      <c r="CE684" s="462"/>
      <c r="CF684" s="462"/>
      <c r="CG684" s="462"/>
      <c r="CH684" s="462"/>
      <c r="CI684" s="462"/>
      <c r="CJ684" s="462"/>
      <c r="CK684" s="462"/>
      <c r="CL684" s="462"/>
      <c r="CM684" s="463"/>
      <c r="CN684" s="461"/>
      <c r="CO684" s="462"/>
      <c r="CP684" s="462"/>
      <c r="CQ684" s="462"/>
      <c r="CR684" s="462"/>
      <c r="CS684" s="463"/>
      <c r="CT684" s="461"/>
      <c r="CU684" s="462"/>
      <c r="CV684" s="463"/>
      <c r="CW684" s="461"/>
      <c r="CX684" s="462"/>
      <c r="CY684" s="462"/>
      <c r="CZ684" s="462"/>
      <c r="DA684" s="462"/>
      <c r="DB684" s="462"/>
      <c r="DC684" s="462"/>
      <c r="DD684" s="463"/>
      <c r="DE684" s="461"/>
      <c r="DF684" s="462"/>
      <c r="DG684" s="462"/>
      <c r="DH684" s="462"/>
      <c r="DI684" s="462"/>
      <c r="DJ684" s="462"/>
      <c r="DK684" s="462"/>
      <c r="DL684" s="462"/>
      <c r="DM684" s="462"/>
      <c r="DN684" s="463"/>
      <c r="DO684" s="461"/>
      <c r="DP684" s="462"/>
      <c r="DQ684" s="462"/>
      <c r="DR684" s="462"/>
      <c r="DS684" s="462"/>
      <c r="DT684" s="462"/>
      <c r="DU684" s="462"/>
      <c r="DV684" s="462"/>
      <c r="DW684" s="462"/>
      <c r="DX684" s="463"/>
      <c r="DY684" s="25"/>
      <c r="DZ684" s="25"/>
      <c r="EA684" s="25"/>
      <c r="EB684" s="25"/>
      <c r="EC684" s="25"/>
      <c r="ED684" s="189"/>
      <c r="EE684" s="138"/>
      <c r="EF684" s="171"/>
      <c r="EG684" s="171"/>
      <c r="EH684" s="171"/>
      <c r="EI684" s="171"/>
      <c r="EJ684" s="171"/>
      <c r="EK684" s="171"/>
      <c r="EL684" s="171"/>
      <c r="EM684" s="171"/>
      <c r="EN684" s="171"/>
    </row>
    <row r="685" spans="1:144" s="12" customFormat="1" ht="17.100000000000001" customHeight="1" x14ac:dyDescent="0.4">
      <c r="A685" s="25"/>
      <c r="B685" s="2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25"/>
      <c r="BN685" s="25"/>
      <c r="BO685" s="25"/>
      <c r="BP685" s="25"/>
      <c r="BQ685" s="25"/>
      <c r="BR685" s="458">
        <v>6</v>
      </c>
      <c r="BS685" s="459"/>
      <c r="BT685" s="460"/>
      <c r="BU685" s="461"/>
      <c r="BV685" s="462"/>
      <c r="BW685" s="462"/>
      <c r="BX685" s="462"/>
      <c r="BY685" s="462"/>
      <c r="BZ685" s="463"/>
      <c r="CA685" s="461"/>
      <c r="CB685" s="462"/>
      <c r="CC685" s="463"/>
      <c r="CD685" s="461"/>
      <c r="CE685" s="462"/>
      <c r="CF685" s="462"/>
      <c r="CG685" s="462"/>
      <c r="CH685" s="462"/>
      <c r="CI685" s="462"/>
      <c r="CJ685" s="462"/>
      <c r="CK685" s="462"/>
      <c r="CL685" s="462"/>
      <c r="CM685" s="463"/>
      <c r="CN685" s="461"/>
      <c r="CO685" s="462"/>
      <c r="CP685" s="462"/>
      <c r="CQ685" s="462"/>
      <c r="CR685" s="462"/>
      <c r="CS685" s="463"/>
      <c r="CT685" s="461"/>
      <c r="CU685" s="462"/>
      <c r="CV685" s="463"/>
      <c r="CW685" s="461"/>
      <c r="CX685" s="462"/>
      <c r="CY685" s="462"/>
      <c r="CZ685" s="462"/>
      <c r="DA685" s="462"/>
      <c r="DB685" s="462"/>
      <c r="DC685" s="462"/>
      <c r="DD685" s="463"/>
      <c r="DE685" s="461"/>
      <c r="DF685" s="462"/>
      <c r="DG685" s="462"/>
      <c r="DH685" s="462"/>
      <c r="DI685" s="462"/>
      <c r="DJ685" s="462"/>
      <c r="DK685" s="462"/>
      <c r="DL685" s="462"/>
      <c r="DM685" s="462"/>
      <c r="DN685" s="463"/>
      <c r="DO685" s="461"/>
      <c r="DP685" s="462"/>
      <c r="DQ685" s="462"/>
      <c r="DR685" s="462"/>
      <c r="DS685" s="462"/>
      <c r="DT685" s="462"/>
      <c r="DU685" s="462"/>
      <c r="DV685" s="462"/>
      <c r="DW685" s="462"/>
      <c r="DX685" s="463"/>
      <c r="DY685" s="25"/>
      <c r="DZ685" s="25"/>
      <c r="EA685" s="25"/>
      <c r="EB685" s="25"/>
      <c r="EC685" s="25"/>
      <c r="ED685" s="189"/>
      <c r="EE685" s="138"/>
      <c r="EF685" s="171"/>
      <c r="EG685" s="171"/>
      <c r="EH685" s="171"/>
      <c r="EI685" s="171"/>
      <c r="EJ685" s="171"/>
      <c r="EK685" s="171"/>
      <c r="EL685" s="171"/>
      <c r="EM685" s="171"/>
      <c r="EN685" s="171"/>
    </row>
    <row r="686" spans="1:144" s="12" customFormat="1" ht="17.100000000000001" customHeight="1" x14ac:dyDescent="0.4">
      <c r="A686" s="25"/>
      <c r="B686" s="25"/>
      <c r="C686" s="18"/>
      <c r="D686" s="18"/>
      <c r="E686" s="5"/>
      <c r="F686" s="5"/>
      <c r="G686" s="5"/>
      <c r="H686" s="5"/>
      <c r="I686" s="5"/>
      <c r="J686" s="5"/>
      <c r="K686" s="5"/>
      <c r="L686" s="5"/>
      <c r="M686" s="5"/>
      <c r="N686" s="5"/>
      <c r="O686" s="5"/>
      <c r="P686" s="5"/>
      <c r="Q686" s="5"/>
      <c r="R686" s="5"/>
      <c r="S686" s="5"/>
      <c r="T686" s="18"/>
      <c r="U686" s="5"/>
      <c r="V686" s="5"/>
      <c r="W686" s="5"/>
      <c r="X686" s="5"/>
      <c r="Y686" s="5"/>
      <c r="Z686" s="5"/>
      <c r="AA686" s="5"/>
      <c r="AB686" s="5"/>
      <c r="AC686" s="5"/>
      <c r="AD686" s="5"/>
      <c r="AE686" s="5"/>
      <c r="AF686" s="5"/>
      <c r="AG686" s="18"/>
      <c r="AH686" s="5"/>
      <c r="AI686" s="5"/>
      <c r="AJ686" s="5"/>
      <c r="AK686" s="5"/>
      <c r="AL686" s="5"/>
      <c r="AM686" s="5"/>
      <c r="AN686" s="5"/>
      <c r="AO686" s="5"/>
      <c r="AP686" s="5"/>
      <c r="AQ686" s="5"/>
      <c r="AR686" s="5"/>
      <c r="AS686" s="5"/>
      <c r="AT686" s="18"/>
      <c r="AU686" s="5"/>
      <c r="AV686" s="5"/>
      <c r="AW686" s="5"/>
      <c r="AX686" s="5"/>
      <c r="AY686" s="5"/>
      <c r="AZ686" s="5"/>
      <c r="BA686" s="5"/>
      <c r="BB686" s="5"/>
      <c r="BC686" s="5"/>
      <c r="BD686" s="5"/>
      <c r="BE686" s="5"/>
      <c r="BF686" s="5"/>
      <c r="BG686" s="5"/>
      <c r="BH686" s="5"/>
      <c r="BI686" s="5"/>
      <c r="BJ686" s="5"/>
      <c r="BK686" s="5"/>
      <c r="BL686" s="5"/>
      <c r="BM686" s="25"/>
      <c r="BN686" s="25"/>
      <c r="BO686" s="25"/>
      <c r="BP686" s="25"/>
      <c r="BQ686" s="25"/>
      <c r="BR686" s="458">
        <v>7</v>
      </c>
      <c r="BS686" s="459"/>
      <c r="BT686" s="460"/>
      <c r="BU686" s="461"/>
      <c r="BV686" s="462"/>
      <c r="BW686" s="462"/>
      <c r="BX686" s="462"/>
      <c r="BY686" s="462"/>
      <c r="BZ686" s="463"/>
      <c r="CA686" s="461"/>
      <c r="CB686" s="462"/>
      <c r="CC686" s="463"/>
      <c r="CD686" s="461"/>
      <c r="CE686" s="462"/>
      <c r="CF686" s="462"/>
      <c r="CG686" s="462"/>
      <c r="CH686" s="462"/>
      <c r="CI686" s="462"/>
      <c r="CJ686" s="462"/>
      <c r="CK686" s="462"/>
      <c r="CL686" s="462"/>
      <c r="CM686" s="463"/>
      <c r="CN686" s="461"/>
      <c r="CO686" s="462"/>
      <c r="CP686" s="462"/>
      <c r="CQ686" s="462"/>
      <c r="CR686" s="462"/>
      <c r="CS686" s="463"/>
      <c r="CT686" s="461"/>
      <c r="CU686" s="462"/>
      <c r="CV686" s="463"/>
      <c r="CW686" s="461"/>
      <c r="CX686" s="462"/>
      <c r="CY686" s="462"/>
      <c r="CZ686" s="462"/>
      <c r="DA686" s="462"/>
      <c r="DB686" s="462"/>
      <c r="DC686" s="462"/>
      <c r="DD686" s="463"/>
      <c r="DE686" s="461"/>
      <c r="DF686" s="462"/>
      <c r="DG686" s="462"/>
      <c r="DH686" s="462"/>
      <c r="DI686" s="462"/>
      <c r="DJ686" s="462"/>
      <c r="DK686" s="462"/>
      <c r="DL686" s="462"/>
      <c r="DM686" s="462"/>
      <c r="DN686" s="463"/>
      <c r="DO686" s="461"/>
      <c r="DP686" s="462"/>
      <c r="DQ686" s="462"/>
      <c r="DR686" s="462"/>
      <c r="DS686" s="462"/>
      <c r="DT686" s="462"/>
      <c r="DU686" s="462"/>
      <c r="DV686" s="462"/>
      <c r="DW686" s="462"/>
      <c r="DX686" s="463"/>
      <c r="DY686" s="25"/>
      <c r="DZ686" s="25"/>
      <c r="EA686" s="25"/>
      <c r="EB686" s="25"/>
      <c r="EC686" s="25"/>
      <c r="ED686" s="189"/>
      <c r="EE686" s="138"/>
      <c r="EF686" s="171"/>
      <c r="EG686" s="171"/>
      <c r="EH686" s="171"/>
      <c r="EI686" s="171"/>
      <c r="EJ686" s="171"/>
      <c r="EK686" s="171"/>
      <c r="EL686" s="171"/>
      <c r="EM686" s="171"/>
      <c r="EN686" s="171"/>
    </row>
    <row r="687" spans="1:144" s="12" customFormat="1" ht="17.100000000000001" customHeight="1" x14ac:dyDescent="0.4">
      <c r="A687" s="25"/>
      <c r="B687" s="25"/>
      <c r="C687" s="18"/>
      <c r="D687" s="18"/>
      <c r="E687" s="5"/>
      <c r="F687" s="5"/>
      <c r="G687" s="5"/>
      <c r="H687" s="5"/>
      <c r="I687" s="5"/>
      <c r="J687" s="5"/>
      <c r="K687" s="5"/>
      <c r="L687" s="5"/>
      <c r="M687" s="5"/>
      <c r="N687" s="5"/>
      <c r="O687" s="5"/>
      <c r="P687" s="5"/>
      <c r="Q687" s="5"/>
      <c r="R687" s="5"/>
      <c r="S687" s="5"/>
      <c r="T687" s="18"/>
      <c r="U687" s="5"/>
      <c r="V687" s="5"/>
      <c r="W687" s="5"/>
      <c r="X687" s="5"/>
      <c r="Y687" s="5"/>
      <c r="Z687" s="5"/>
      <c r="AA687" s="5"/>
      <c r="AB687" s="5"/>
      <c r="AC687" s="5"/>
      <c r="AD687" s="5"/>
      <c r="AE687" s="5"/>
      <c r="AF687" s="5"/>
      <c r="AG687" s="18"/>
      <c r="AH687" s="5"/>
      <c r="AI687" s="5"/>
      <c r="AJ687" s="5"/>
      <c r="AK687" s="5"/>
      <c r="AL687" s="5"/>
      <c r="AM687" s="5"/>
      <c r="AN687" s="5"/>
      <c r="AO687" s="5"/>
      <c r="AP687" s="5"/>
      <c r="AQ687" s="5"/>
      <c r="AR687" s="5"/>
      <c r="AS687" s="5"/>
      <c r="AT687" s="18"/>
      <c r="AU687" s="5"/>
      <c r="AV687" s="5"/>
      <c r="AW687" s="5"/>
      <c r="AX687" s="5"/>
      <c r="AY687" s="5"/>
      <c r="AZ687" s="5"/>
      <c r="BA687" s="5"/>
      <c r="BB687" s="5"/>
      <c r="BC687" s="5"/>
      <c r="BD687" s="5"/>
      <c r="BE687" s="5"/>
      <c r="BF687" s="5"/>
      <c r="BG687" s="5"/>
      <c r="BH687" s="5"/>
      <c r="BI687" s="5"/>
      <c r="BJ687" s="5"/>
      <c r="BK687" s="5"/>
      <c r="BL687" s="5"/>
      <c r="BM687" s="25"/>
      <c r="BN687" s="25"/>
      <c r="BO687" s="25"/>
      <c r="BP687" s="25"/>
      <c r="BQ687" s="25"/>
      <c r="BR687" s="458">
        <v>8</v>
      </c>
      <c r="BS687" s="459"/>
      <c r="BT687" s="460"/>
      <c r="BU687" s="461"/>
      <c r="BV687" s="462"/>
      <c r="BW687" s="462"/>
      <c r="BX687" s="462"/>
      <c r="BY687" s="462"/>
      <c r="BZ687" s="463"/>
      <c r="CA687" s="461"/>
      <c r="CB687" s="462"/>
      <c r="CC687" s="463"/>
      <c r="CD687" s="461"/>
      <c r="CE687" s="462"/>
      <c r="CF687" s="462"/>
      <c r="CG687" s="462"/>
      <c r="CH687" s="462"/>
      <c r="CI687" s="462"/>
      <c r="CJ687" s="462"/>
      <c r="CK687" s="462"/>
      <c r="CL687" s="462"/>
      <c r="CM687" s="463"/>
      <c r="CN687" s="461"/>
      <c r="CO687" s="462"/>
      <c r="CP687" s="462"/>
      <c r="CQ687" s="462"/>
      <c r="CR687" s="462"/>
      <c r="CS687" s="463"/>
      <c r="CT687" s="461"/>
      <c r="CU687" s="462"/>
      <c r="CV687" s="463"/>
      <c r="CW687" s="461"/>
      <c r="CX687" s="462"/>
      <c r="CY687" s="462"/>
      <c r="CZ687" s="462"/>
      <c r="DA687" s="462"/>
      <c r="DB687" s="462"/>
      <c r="DC687" s="462"/>
      <c r="DD687" s="463"/>
      <c r="DE687" s="461"/>
      <c r="DF687" s="462"/>
      <c r="DG687" s="462"/>
      <c r="DH687" s="462"/>
      <c r="DI687" s="462"/>
      <c r="DJ687" s="462"/>
      <c r="DK687" s="462"/>
      <c r="DL687" s="462"/>
      <c r="DM687" s="462"/>
      <c r="DN687" s="463"/>
      <c r="DO687" s="461"/>
      <c r="DP687" s="462"/>
      <c r="DQ687" s="462"/>
      <c r="DR687" s="462"/>
      <c r="DS687" s="462"/>
      <c r="DT687" s="462"/>
      <c r="DU687" s="462"/>
      <c r="DV687" s="462"/>
      <c r="DW687" s="462"/>
      <c r="DX687" s="463"/>
      <c r="DY687" s="25"/>
      <c r="DZ687" s="25"/>
      <c r="EA687" s="25"/>
      <c r="EB687" s="25"/>
      <c r="EC687" s="25"/>
      <c r="ED687" s="189"/>
      <c r="EE687" s="138"/>
      <c r="EF687" s="171"/>
      <c r="EG687" s="171"/>
      <c r="EH687" s="171"/>
      <c r="EI687" s="171"/>
      <c r="EJ687" s="171"/>
      <c r="EK687" s="171"/>
      <c r="EL687" s="171"/>
      <c r="EM687" s="171"/>
      <c r="EN687" s="171"/>
    </row>
    <row r="688" spans="1:144" s="12" customFormat="1" ht="17.100000000000001" customHeight="1" x14ac:dyDescent="0.4">
      <c r="A688" s="25"/>
      <c r="B688" s="25"/>
      <c r="C688" s="18"/>
      <c r="D688" s="18"/>
      <c r="E688" s="5"/>
      <c r="F688" s="5"/>
      <c r="G688" s="5"/>
      <c r="H688" s="5"/>
      <c r="I688" s="5"/>
      <c r="J688" s="5"/>
      <c r="K688" s="5"/>
      <c r="L688" s="5"/>
      <c r="M688" s="5"/>
      <c r="N688" s="5"/>
      <c r="O688" s="5"/>
      <c r="P688" s="5"/>
      <c r="Q688" s="5"/>
      <c r="R688" s="5"/>
      <c r="S688" s="5"/>
      <c r="T688" s="18"/>
      <c r="U688" s="5"/>
      <c r="V688" s="5"/>
      <c r="W688" s="5"/>
      <c r="X688" s="5"/>
      <c r="Y688" s="5"/>
      <c r="Z688" s="5"/>
      <c r="AA688" s="5"/>
      <c r="AB688" s="5"/>
      <c r="AC688" s="5"/>
      <c r="AD688" s="5"/>
      <c r="AE688" s="5"/>
      <c r="AF688" s="5"/>
      <c r="AG688" s="18"/>
      <c r="AH688" s="5"/>
      <c r="AI688" s="5"/>
      <c r="AJ688" s="5"/>
      <c r="AK688" s="5"/>
      <c r="AL688" s="5"/>
      <c r="AM688" s="5"/>
      <c r="AN688" s="5"/>
      <c r="AO688" s="5"/>
      <c r="AP688" s="5"/>
      <c r="AQ688" s="5"/>
      <c r="AR688" s="5"/>
      <c r="AS688" s="5"/>
      <c r="AT688" s="18"/>
      <c r="AU688" s="5"/>
      <c r="AV688" s="5"/>
      <c r="AW688" s="5"/>
      <c r="AX688" s="5"/>
      <c r="AY688" s="5"/>
      <c r="AZ688" s="5"/>
      <c r="BA688" s="5"/>
      <c r="BB688" s="5"/>
      <c r="BC688" s="5"/>
      <c r="BD688" s="5"/>
      <c r="BE688" s="5"/>
      <c r="BF688" s="5"/>
      <c r="BG688" s="5"/>
      <c r="BH688" s="5"/>
      <c r="BI688" s="5"/>
      <c r="BJ688" s="5"/>
      <c r="BK688" s="5"/>
      <c r="BL688" s="5"/>
      <c r="BM688" s="25"/>
      <c r="BN688" s="25"/>
      <c r="BO688" s="25"/>
      <c r="BP688" s="25"/>
      <c r="BQ688" s="25"/>
      <c r="BR688" s="458">
        <v>9</v>
      </c>
      <c r="BS688" s="459"/>
      <c r="BT688" s="460"/>
      <c r="BU688" s="461"/>
      <c r="BV688" s="462"/>
      <c r="BW688" s="462"/>
      <c r="BX688" s="462"/>
      <c r="BY688" s="462"/>
      <c r="BZ688" s="463"/>
      <c r="CA688" s="461"/>
      <c r="CB688" s="462"/>
      <c r="CC688" s="463"/>
      <c r="CD688" s="461"/>
      <c r="CE688" s="462"/>
      <c r="CF688" s="462"/>
      <c r="CG688" s="462"/>
      <c r="CH688" s="462"/>
      <c r="CI688" s="462"/>
      <c r="CJ688" s="462"/>
      <c r="CK688" s="462"/>
      <c r="CL688" s="462"/>
      <c r="CM688" s="463"/>
      <c r="CN688" s="461"/>
      <c r="CO688" s="462"/>
      <c r="CP688" s="462"/>
      <c r="CQ688" s="462"/>
      <c r="CR688" s="462"/>
      <c r="CS688" s="463"/>
      <c r="CT688" s="461"/>
      <c r="CU688" s="462"/>
      <c r="CV688" s="463"/>
      <c r="CW688" s="461"/>
      <c r="CX688" s="462"/>
      <c r="CY688" s="462"/>
      <c r="CZ688" s="462"/>
      <c r="DA688" s="462"/>
      <c r="DB688" s="462"/>
      <c r="DC688" s="462"/>
      <c r="DD688" s="463"/>
      <c r="DE688" s="461"/>
      <c r="DF688" s="462"/>
      <c r="DG688" s="462"/>
      <c r="DH688" s="462"/>
      <c r="DI688" s="462"/>
      <c r="DJ688" s="462"/>
      <c r="DK688" s="462"/>
      <c r="DL688" s="462"/>
      <c r="DM688" s="462"/>
      <c r="DN688" s="463"/>
      <c r="DO688" s="461"/>
      <c r="DP688" s="462"/>
      <c r="DQ688" s="462"/>
      <c r="DR688" s="462"/>
      <c r="DS688" s="462"/>
      <c r="DT688" s="462"/>
      <c r="DU688" s="462"/>
      <c r="DV688" s="462"/>
      <c r="DW688" s="462"/>
      <c r="DX688" s="463"/>
      <c r="DY688" s="25"/>
      <c r="DZ688" s="25"/>
      <c r="EA688" s="25"/>
      <c r="EB688" s="25"/>
      <c r="EC688" s="25"/>
      <c r="ED688" s="189"/>
      <c r="EE688" s="138"/>
      <c r="EF688" s="171"/>
      <c r="EG688" s="171"/>
      <c r="EH688" s="171"/>
      <c r="EI688" s="171"/>
      <c r="EJ688" s="171"/>
      <c r="EK688" s="171"/>
      <c r="EL688" s="171"/>
      <c r="EM688" s="171"/>
      <c r="EN688" s="171"/>
    </row>
    <row r="689" spans="1:144" s="12" customFormat="1" ht="17.100000000000001" customHeight="1" x14ac:dyDescent="0.4">
      <c r="A689" s="25"/>
      <c r="B689" s="25"/>
      <c r="C689" s="18"/>
      <c r="D689" s="18"/>
      <c r="E689" s="5"/>
      <c r="F689" s="5"/>
      <c r="G689" s="5"/>
      <c r="H689" s="5"/>
      <c r="I689" s="5"/>
      <c r="J689" s="5"/>
      <c r="K689" s="5"/>
      <c r="L689" s="5"/>
      <c r="M689" s="5"/>
      <c r="N689" s="5"/>
      <c r="O689" s="5"/>
      <c r="P689" s="5"/>
      <c r="Q689" s="5"/>
      <c r="R689" s="5"/>
      <c r="S689" s="5"/>
      <c r="T689" s="18"/>
      <c r="U689" s="5"/>
      <c r="V689" s="5"/>
      <c r="W689" s="5"/>
      <c r="X689" s="5"/>
      <c r="Y689" s="5"/>
      <c r="Z689" s="5"/>
      <c r="AA689" s="5"/>
      <c r="AB689" s="5"/>
      <c r="AC689" s="5"/>
      <c r="AD689" s="5"/>
      <c r="AE689" s="5"/>
      <c r="AF689" s="5"/>
      <c r="AG689" s="18"/>
      <c r="AH689" s="5"/>
      <c r="AI689" s="5"/>
      <c r="AJ689" s="5"/>
      <c r="AK689" s="5"/>
      <c r="AL689" s="5"/>
      <c r="AM689" s="5"/>
      <c r="AN689" s="5"/>
      <c r="AO689" s="5"/>
      <c r="AP689" s="5"/>
      <c r="AQ689" s="5"/>
      <c r="AR689" s="5"/>
      <c r="AS689" s="5"/>
      <c r="AT689" s="18"/>
      <c r="AU689" s="5"/>
      <c r="AV689" s="5"/>
      <c r="AW689" s="5"/>
      <c r="AX689" s="5"/>
      <c r="AY689" s="5"/>
      <c r="AZ689" s="5"/>
      <c r="BA689" s="5"/>
      <c r="BB689" s="5"/>
      <c r="BC689" s="5"/>
      <c r="BD689" s="5"/>
      <c r="BE689" s="5"/>
      <c r="BF689" s="5"/>
      <c r="BG689" s="5"/>
      <c r="BH689" s="5"/>
      <c r="BI689" s="5"/>
      <c r="BJ689" s="5"/>
      <c r="BK689" s="5"/>
      <c r="BL689" s="5"/>
      <c r="BM689" s="25"/>
      <c r="BN689" s="25"/>
      <c r="BO689" s="25"/>
      <c r="BP689" s="25"/>
      <c r="BQ689" s="25"/>
      <c r="BR689" s="458">
        <v>10</v>
      </c>
      <c r="BS689" s="459"/>
      <c r="BT689" s="460"/>
      <c r="BU689" s="461"/>
      <c r="BV689" s="462"/>
      <c r="BW689" s="462"/>
      <c r="BX689" s="462"/>
      <c r="BY689" s="462"/>
      <c r="BZ689" s="463"/>
      <c r="CA689" s="461"/>
      <c r="CB689" s="462"/>
      <c r="CC689" s="463"/>
      <c r="CD689" s="461"/>
      <c r="CE689" s="462"/>
      <c r="CF689" s="462"/>
      <c r="CG689" s="462"/>
      <c r="CH689" s="462"/>
      <c r="CI689" s="462"/>
      <c r="CJ689" s="462"/>
      <c r="CK689" s="462"/>
      <c r="CL689" s="462"/>
      <c r="CM689" s="463"/>
      <c r="CN689" s="461"/>
      <c r="CO689" s="462"/>
      <c r="CP689" s="462"/>
      <c r="CQ689" s="462"/>
      <c r="CR689" s="462"/>
      <c r="CS689" s="463"/>
      <c r="CT689" s="461"/>
      <c r="CU689" s="462"/>
      <c r="CV689" s="463"/>
      <c r="CW689" s="461"/>
      <c r="CX689" s="462"/>
      <c r="CY689" s="462"/>
      <c r="CZ689" s="462"/>
      <c r="DA689" s="462"/>
      <c r="DB689" s="462"/>
      <c r="DC689" s="462"/>
      <c r="DD689" s="463"/>
      <c r="DE689" s="461"/>
      <c r="DF689" s="462"/>
      <c r="DG689" s="462"/>
      <c r="DH689" s="462"/>
      <c r="DI689" s="462"/>
      <c r="DJ689" s="462"/>
      <c r="DK689" s="462"/>
      <c r="DL689" s="462"/>
      <c r="DM689" s="462"/>
      <c r="DN689" s="463"/>
      <c r="DO689" s="461"/>
      <c r="DP689" s="462"/>
      <c r="DQ689" s="462"/>
      <c r="DR689" s="462"/>
      <c r="DS689" s="462"/>
      <c r="DT689" s="462"/>
      <c r="DU689" s="462"/>
      <c r="DV689" s="462"/>
      <c r="DW689" s="462"/>
      <c r="DX689" s="463"/>
      <c r="DY689" s="25"/>
      <c r="DZ689" s="25"/>
      <c r="EA689" s="25"/>
      <c r="EB689" s="25"/>
      <c r="EC689" s="25"/>
      <c r="ED689" s="189"/>
      <c r="EE689" s="138"/>
      <c r="EF689" s="171"/>
      <c r="EG689" s="171"/>
      <c r="EH689" s="171"/>
      <c r="EI689" s="171"/>
      <c r="EJ689" s="171"/>
      <c r="EK689" s="171"/>
      <c r="EL689" s="171"/>
      <c r="EM689" s="171"/>
      <c r="EN689" s="171"/>
    </row>
    <row r="690" spans="1:144" s="12" customFormat="1" ht="17.100000000000001" customHeight="1" x14ac:dyDescent="0.4">
      <c r="A690" s="25"/>
      <c r="B690" s="25"/>
      <c r="C690" s="18"/>
      <c r="D690" s="18"/>
      <c r="E690" s="5"/>
      <c r="F690" s="5"/>
      <c r="G690" s="5"/>
      <c r="H690" s="5"/>
      <c r="I690" s="5"/>
      <c r="J690" s="5"/>
      <c r="K690" s="5"/>
      <c r="L690" s="5"/>
      <c r="M690" s="5"/>
      <c r="N690" s="5"/>
      <c r="O690" s="5"/>
      <c r="P690" s="5"/>
      <c r="Q690" s="5"/>
      <c r="R690" s="5"/>
      <c r="S690" s="5"/>
      <c r="T690" s="18"/>
      <c r="U690" s="5"/>
      <c r="V690" s="5"/>
      <c r="W690" s="5"/>
      <c r="X690" s="5"/>
      <c r="Y690" s="5"/>
      <c r="Z690" s="5"/>
      <c r="AA690" s="5"/>
      <c r="AB690" s="5"/>
      <c r="AC690" s="5"/>
      <c r="AD690" s="5"/>
      <c r="AE690" s="5"/>
      <c r="AF690" s="5"/>
      <c r="AG690" s="18"/>
      <c r="AH690" s="5"/>
      <c r="AI690" s="5"/>
      <c r="AJ690" s="5"/>
      <c r="AK690" s="5"/>
      <c r="AL690" s="5"/>
      <c r="AM690" s="5"/>
      <c r="AN690" s="5"/>
      <c r="AO690" s="5"/>
      <c r="AP690" s="5"/>
      <c r="AQ690" s="5"/>
      <c r="AR690" s="5"/>
      <c r="AS690" s="5"/>
      <c r="AT690" s="18"/>
      <c r="AU690" s="5"/>
      <c r="AV690" s="5"/>
      <c r="AW690" s="5"/>
      <c r="AX690" s="5"/>
      <c r="AY690" s="5"/>
      <c r="AZ690" s="5"/>
      <c r="BA690" s="5"/>
      <c r="BB690" s="5"/>
      <c r="BC690" s="5"/>
      <c r="BD690" s="5"/>
      <c r="BE690" s="5"/>
      <c r="BF690" s="5"/>
      <c r="BG690" s="5"/>
      <c r="BH690" s="5"/>
      <c r="BI690" s="5"/>
      <c r="BJ690" s="5"/>
      <c r="BK690" s="5"/>
      <c r="BL690" s="5"/>
      <c r="BM690" s="25"/>
      <c r="BN690" s="25"/>
      <c r="BO690" s="25"/>
      <c r="BP690" s="25"/>
      <c r="BQ690" s="25"/>
      <c r="BR690" s="458">
        <v>11</v>
      </c>
      <c r="BS690" s="459"/>
      <c r="BT690" s="460"/>
      <c r="BU690" s="461"/>
      <c r="BV690" s="462"/>
      <c r="BW690" s="462"/>
      <c r="BX690" s="462"/>
      <c r="BY690" s="462"/>
      <c r="BZ690" s="463"/>
      <c r="CA690" s="461"/>
      <c r="CB690" s="462"/>
      <c r="CC690" s="463"/>
      <c r="CD690" s="461"/>
      <c r="CE690" s="462"/>
      <c r="CF690" s="462"/>
      <c r="CG690" s="462"/>
      <c r="CH690" s="462"/>
      <c r="CI690" s="462"/>
      <c r="CJ690" s="462"/>
      <c r="CK690" s="462"/>
      <c r="CL690" s="462"/>
      <c r="CM690" s="463"/>
      <c r="CN690" s="461"/>
      <c r="CO690" s="462"/>
      <c r="CP690" s="462"/>
      <c r="CQ690" s="462"/>
      <c r="CR690" s="462"/>
      <c r="CS690" s="463"/>
      <c r="CT690" s="461"/>
      <c r="CU690" s="462"/>
      <c r="CV690" s="463"/>
      <c r="CW690" s="461"/>
      <c r="CX690" s="462"/>
      <c r="CY690" s="462"/>
      <c r="CZ690" s="462"/>
      <c r="DA690" s="462"/>
      <c r="DB690" s="462"/>
      <c r="DC690" s="462"/>
      <c r="DD690" s="463"/>
      <c r="DE690" s="461"/>
      <c r="DF690" s="462"/>
      <c r="DG690" s="462"/>
      <c r="DH690" s="462"/>
      <c r="DI690" s="462"/>
      <c r="DJ690" s="462"/>
      <c r="DK690" s="462"/>
      <c r="DL690" s="462"/>
      <c r="DM690" s="462"/>
      <c r="DN690" s="463"/>
      <c r="DO690" s="461"/>
      <c r="DP690" s="462"/>
      <c r="DQ690" s="462"/>
      <c r="DR690" s="462"/>
      <c r="DS690" s="462"/>
      <c r="DT690" s="462"/>
      <c r="DU690" s="462"/>
      <c r="DV690" s="462"/>
      <c r="DW690" s="462"/>
      <c r="DX690" s="463"/>
      <c r="DY690" s="25"/>
      <c r="DZ690" s="25"/>
      <c r="EA690" s="25"/>
      <c r="EB690" s="25"/>
      <c r="EC690" s="25"/>
      <c r="ED690" s="189"/>
      <c r="EE690" s="138"/>
      <c r="EF690" s="171"/>
      <c r="EG690" s="171"/>
      <c r="EH690" s="171"/>
      <c r="EI690" s="171"/>
      <c r="EJ690" s="171"/>
      <c r="EK690" s="171"/>
      <c r="EL690" s="171"/>
      <c r="EM690" s="171"/>
      <c r="EN690" s="171"/>
    </row>
    <row r="691" spans="1:144" s="12" customFormat="1" ht="17.100000000000001" customHeight="1" x14ac:dyDescent="0.4">
      <c r="A691" s="25"/>
      <c r="B691" s="25"/>
      <c r="C691" s="18"/>
      <c r="D691" s="18"/>
      <c r="E691" s="5"/>
      <c r="F691" s="5"/>
      <c r="G691" s="5"/>
      <c r="H691" s="5"/>
      <c r="I691" s="5"/>
      <c r="J691" s="5"/>
      <c r="K691" s="5"/>
      <c r="L691" s="5"/>
      <c r="M691" s="5"/>
      <c r="N691" s="5"/>
      <c r="O691" s="5"/>
      <c r="P691" s="5"/>
      <c r="Q691" s="5"/>
      <c r="R691" s="5"/>
      <c r="S691" s="5"/>
      <c r="T691" s="18"/>
      <c r="U691" s="5"/>
      <c r="V691" s="5"/>
      <c r="W691" s="5"/>
      <c r="X691" s="5"/>
      <c r="Y691" s="5"/>
      <c r="Z691" s="5"/>
      <c r="AA691" s="5"/>
      <c r="AB691" s="5"/>
      <c r="AC691" s="5"/>
      <c r="AD691" s="5"/>
      <c r="AE691" s="5"/>
      <c r="AF691" s="5"/>
      <c r="AG691" s="18"/>
      <c r="AH691" s="5"/>
      <c r="AI691" s="5"/>
      <c r="AJ691" s="5"/>
      <c r="AK691" s="5"/>
      <c r="AL691" s="5"/>
      <c r="AM691" s="5"/>
      <c r="AN691" s="5"/>
      <c r="AO691" s="5"/>
      <c r="AP691" s="5"/>
      <c r="AQ691" s="5"/>
      <c r="AR691" s="5"/>
      <c r="AS691" s="5"/>
      <c r="AT691" s="18"/>
      <c r="AU691" s="5"/>
      <c r="AV691" s="5"/>
      <c r="AW691" s="5"/>
      <c r="AX691" s="5"/>
      <c r="AY691" s="5"/>
      <c r="AZ691" s="5"/>
      <c r="BA691" s="5"/>
      <c r="BB691" s="5"/>
      <c r="BC691" s="5"/>
      <c r="BD691" s="5"/>
      <c r="BE691" s="5"/>
      <c r="BF691" s="5"/>
      <c r="BG691" s="5"/>
      <c r="BH691" s="5"/>
      <c r="BI691" s="5"/>
      <c r="BJ691" s="5"/>
      <c r="BK691" s="5"/>
      <c r="BL691" s="5"/>
      <c r="BM691" s="25"/>
      <c r="BN691" s="25"/>
      <c r="BO691" s="25"/>
      <c r="BP691" s="25"/>
      <c r="BQ691" s="25"/>
      <c r="BR691" s="458">
        <v>12</v>
      </c>
      <c r="BS691" s="459"/>
      <c r="BT691" s="460"/>
      <c r="BU691" s="461"/>
      <c r="BV691" s="462"/>
      <c r="BW691" s="462"/>
      <c r="BX691" s="462"/>
      <c r="BY691" s="462"/>
      <c r="BZ691" s="463"/>
      <c r="CA691" s="461"/>
      <c r="CB691" s="462"/>
      <c r="CC691" s="463"/>
      <c r="CD691" s="461"/>
      <c r="CE691" s="462"/>
      <c r="CF691" s="462"/>
      <c r="CG691" s="462"/>
      <c r="CH691" s="462"/>
      <c r="CI691" s="462"/>
      <c r="CJ691" s="462"/>
      <c r="CK691" s="462"/>
      <c r="CL691" s="462"/>
      <c r="CM691" s="463"/>
      <c r="CN691" s="461"/>
      <c r="CO691" s="462"/>
      <c r="CP691" s="462"/>
      <c r="CQ691" s="462"/>
      <c r="CR691" s="462"/>
      <c r="CS691" s="463"/>
      <c r="CT691" s="461"/>
      <c r="CU691" s="462"/>
      <c r="CV691" s="463"/>
      <c r="CW691" s="461"/>
      <c r="CX691" s="462"/>
      <c r="CY691" s="462"/>
      <c r="CZ691" s="462"/>
      <c r="DA691" s="462"/>
      <c r="DB691" s="462"/>
      <c r="DC691" s="462"/>
      <c r="DD691" s="463"/>
      <c r="DE691" s="461"/>
      <c r="DF691" s="462"/>
      <c r="DG691" s="462"/>
      <c r="DH691" s="462"/>
      <c r="DI691" s="462"/>
      <c r="DJ691" s="462"/>
      <c r="DK691" s="462"/>
      <c r="DL691" s="462"/>
      <c r="DM691" s="462"/>
      <c r="DN691" s="463"/>
      <c r="DO691" s="461"/>
      <c r="DP691" s="462"/>
      <c r="DQ691" s="462"/>
      <c r="DR691" s="462"/>
      <c r="DS691" s="462"/>
      <c r="DT691" s="462"/>
      <c r="DU691" s="462"/>
      <c r="DV691" s="462"/>
      <c r="DW691" s="462"/>
      <c r="DX691" s="463"/>
      <c r="DY691" s="25"/>
      <c r="DZ691" s="25"/>
      <c r="EA691" s="25"/>
      <c r="EB691" s="25"/>
      <c r="EC691" s="25"/>
      <c r="ED691" s="189"/>
      <c r="EE691" s="138"/>
      <c r="EF691" s="171"/>
      <c r="EG691" s="171"/>
      <c r="EH691" s="171"/>
      <c r="EI691" s="171"/>
      <c r="EJ691" s="171"/>
      <c r="EK691" s="171"/>
      <c r="EL691" s="171"/>
      <c r="EM691" s="171"/>
      <c r="EN691" s="171"/>
    </row>
    <row r="692" spans="1:144" s="12" customFormat="1" ht="17.100000000000001" customHeight="1" x14ac:dyDescent="0.4">
      <c r="A692" s="25"/>
      <c r="B692" s="25"/>
      <c r="C692" s="18"/>
      <c r="D692" s="18"/>
      <c r="E692" s="5"/>
      <c r="F692" s="5"/>
      <c r="G692" s="5"/>
      <c r="H692" s="5"/>
      <c r="I692" s="5"/>
      <c r="J692" s="5"/>
      <c r="K692" s="5"/>
      <c r="L692" s="5"/>
      <c r="M692" s="5"/>
      <c r="N692" s="5"/>
      <c r="O692" s="5"/>
      <c r="P692" s="5"/>
      <c r="Q692" s="5"/>
      <c r="R692" s="5"/>
      <c r="S692" s="5"/>
      <c r="T692" s="18"/>
      <c r="U692" s="5"/>
      <c r="V692" s="5"/>
      <c r="W692" s="5"/>
      <c r="X692" s="5"/>
      <c r="Y692" s="5"/>
      <c r="Z692" s="5"/>
      <c r="AA692" s="5"/>
      <c r="AB692" s="5"/>
      <c r="AC692" s="5"/>
      <c r="AD692" s="5"/>
      <c r="AE692" s="5"/>
      <c r="AF692" s="5"/>
      <c r="AG692" s="18"/>
      <c r="AH692" s="5"/>
      <c r="AI692" s="5"/>
      <c r="AJ692" s="5"/>
      <c r="AK692" s="5"/>
      <c r="AL692" s="5"/>
      <c r="AM692" s="5"/>
      <c r="AN692" s="5"/>
      <c r="AO692" s="5"/>
      <c r="AP692" s="5"/>
      <c r="AQ692" s="5"/>
      <c r="AR692" s="5"/>
      <c r="AS692" s="5"/>
      <c r="AT692" s="18"/>
      <c r="AU692" s="5"/>
      <c r="AV692" s="5"/>
      <c r="AW692" s="5"/>
      <c r="AX692" s="5"/>
      <c r="AY692" s="5"/>
      <c r="AZ692" s="5"/>
      <c r="BA692" s="5"/>
      <c r="BB692" s="5"/>
      <c r="BC692" s="5"/>
      <c r="BD692" s="5"/>
      <c r="BE692" s="5"/>
      <c r="BF692" s="5"/>
      <c r="BG692" s="5"/>
      <c r="BH692" s="5"/>
      <c r="BI692" s="5"/>
      <c r="BJ692" s="5"/>
      <c r="BK692" s="5"/>
      <c r="BL692" s="5"/>
      <c r="BM692" s="25"/>
      <c r="BN692" s="25"/>
      <c r="BO692" s="25"/>
      <c r="BP692" s="25"/>
      <c r="BQ692" s="25"/>
      <c r="BR692" s="458">
        <v>13</v>
      </c>
      <c r="BS692" s="459"/>
      <c r="BT692" s="460"/>
      <c r="BU692" s="461"/>
      <c r="BV692" s="462"/>
      <c r="BW692" s="462"/>
      <c r="BX692" s="462"/>
      <c r="BY692" s="462"/>
      <c r="BZ692" s="463"/>
      <c r="CA692" s="461"/>
      <c r="CB692" s="462"/>
      <c r="CC692" s="463"/>
      <c r="CD692" s="461"/>
      <c r="CE692" s="462"/>
      <c r="CF692" s="462"/>
      <c r="CG692" s="462"/>
      <c r="CH692" s="462"/>
      <c r="CI692" s="462"/>
      <c r="CJ692" s="462"/>
      <c r="CK692" s="462"/>
      <c r="CL692" s="462"/>
      <c r="CM692" s="463"/>
      <c r="CN692" s="461"/>
      <c r="CO692" s="462"/>
      <c r="CP692" s="462"/>
      <c r="CQ692" s="462"/>
      <c r="CR692" s="462"/>
      <c r="CS692" s="463"/>
      <c r="CT692" s="461"/>
      <c r="CU692" s="462"/>
      <c r="CV692" s="463"/>
      <c r="CW692" s="461"/>
      <c r="CX692" s="462"/>
      <c r="CY692" s="462"/>
      <c r="CZ692" s="462"/>
      <c r="DA692" s="462"/>
      <c r="DB692" s="462"/>
      <c r="DC692" s="462"/>
      <c r="DD692" s="463"/>
      <c r="DE692" s="461"/>
      <c r="DF692" s="462"/>
      <c r="DG692" s="462"/>
      <c r="DH692" s="462"/>
      <c r="DI692" s="462"/>
      <c r="DJ692" s="462"/>
      <c r="DK692" s="462"/>
      <c r="DL692" s="462"/>
      <c r="DM692" s="462"/>
      <c r="DN692" s="463"/>
      <c r="DO692" s="461"/>
      <c r="DP692" s="462"/>
      <c r="DQ692" s="462"/>
      <c r="DR692" s="462"/>
      <c r="DS692" s="462"/>
      <c r="DT692" s="462"/>
      <c r="DU692" s="462"/>
      <c r="DV692" s="462"/>
      <c r="DW692" s="462"/>
      <c r="DX692" s="463"/>
      <c r="DY692" s="25"/>
      <c r="DZ692" s="25"/>
      <c r="EA692" s="25"/>
      <c r="EB692" s="25"/>
      <c r="EC692" s="25"/>
      <c r="ED692" s="189"/>
      <c r="EE692" s="138"/>
      <c r="EF692" s="171"/>
      <c r="EG692" s="171"/>
      <c r="EH692" s="171"/>
      <c r="EI692" s="171"/>
      <c r="EJ692" s="171"/>
      <c r="EK692" s="171"/>
      <c r="EL692" s="171"/>
      <c r="EM692" s="171"/>
      <c r="EN692" s="171"/>
    </row>
    <row r="693" spans="1:144" s="12" customFormat="1" ht="17.100000000000001" customHeight="1" x14ac:dyDescent="0.4">
      <c r="A693" s="25"/>
      <c r="B693" s="25"/>
      <c r="C693" s="18"/>
      <c r="D693" s="18"/>
      <c r="E693" s="5"/>
      <c r="F693" s="5"/>
      <c r="G693" s="5"/>
      <c r="H693" s="5"/>
      <c r="I693" s="5"/>
      <c r="J693" s="5"/>
      <c r="K693" s="5"/>
      <c r="L693" s="5"/>
      <c r="M693" s="5"/>
      <c r="N693" s="5"/>
      <c r="O693" s="5"/>
      <c r="P693" s="5"/>
      <c r="Q693" s="5"/>
      <c r="R693" s="5"/>
      <c r="S693" s="5"/>
      <c r="T693" s="18"/>
      <c r="U693" s="5"/>
      <c r="V693" s="5"/>
      <c r="W693" s="5"/>
      <c r="X693" s="5"/>
      <c r="Y693" s="5"/>
      <c r="Z693" s="5"/>
      <c r="AA693" s="5"/>
      <c r="AB693" s="5"/>
      <c r="AC693" s="5"/>
      <c r="AD693" s="5"/>
      <c r="AE693" s="5"/>
      <c r="AF693" s="5"/>
      <c r="AG693" s="18"/>
      <c r="AH693" s="5"/>
      <c r="AI693" s="5"/>
      <c r="AJ693" s="5"/>
      <c r="AK693" s="5"/>
      <c r="AL693" s="5"/>
      <c r="AM693" s="5"/>
      <c r="AN693" s="5"/>
      <c r="AO693" s="5"/>
      <c r="AP693" s="5"/>
      <c r="AQ693" s="5"/>
      <c r="AR693" s="5"/>
      <c r="AS693" s="5"/>
      <c r="AT693" s="18"/>
      <c r="AU693" s="5"/>
      <c r="AV693" s="5"/>
      <c r="AW693" s="5"/>
      <c r="AX693" s="5"/>
      <c r="AY693" s="5"/>
      <c r="AZ693" s="5"/>
      <c r="BA693" s="5"/>
      <c r="BB693" s="5"/>
      <c r="BC693" s="5"/>
      <c r="BD693" s="5"/>
      <c r="BE693" s="5"/>
      <c r="BF693" s="5"/>
      <c r="BG693" s="5"/>
      <c r="BH693" s="5"/>
      <c r="BI693" s="5"/>
      <c r="BJ693" s="5"/>
      <c r="BK693" s="5"/>
      <c r="BL693" s="5"/>
      <c r="BM693" s="25"/>
      <c r="BN693" s="25"/>
      <c r="BO693" s="25"/>
      <c r="BP693" s="25"/>
      <c r="BQ693" s="25"/>
      <c r="BR693" s="458">
        <v>14</v>
      </c>
      <c r="BS693" s="459"/>
      <c r="BT693" s="460"/>
      <c r="BU693" s="461"/>
      <c r="BV693" s="462"/>
      <c r="BW693" s="462"/>
      <c r="BX693" s="462"/>
      <c r="BY693" s="462"/>
      <c r="BZ693" s="463"/>
      <c r="CA693" s="461"/>
      <c r="CB693" s="462"/>
      <c r="CC693" s="463"/>
      <c r="CD693" s="461"/>
      <c r="CE693" s="462"/>
      <c r="CF693" s="462"/>
      <c r="CG693" s="462"/>
      <c r="CH693" s="462"/>
      <c r="CI693" s="462"/>
      <c r="CJ693" s="462"/>
      <c r="CK693" s="462"/>
      <c r="CL693" s="462"/>
      <c r="CM693" s="463"/>
      <c r="CN693" s="461"/>
      <c r="CO693" s="462"/>
      <c r="CP693" s="462"/>
      <c r="CQ693" s="462"/>
      <c r="CR693" s="462"/>
      <c r="CS693" s="463"/>
      <c r="CT693" s="461"/>
      <c r="CU693" s="462"/>
      <c r="CV693" s="463"/>
      <c r="CW693" s="461"/>
      <c r="CX693" s="462"/>
      <c r="CY693" s="462"/>
      <c r="CZ693" s="462"/>
      <c r="DA693" s="462"/>
      <c r="DB693" s="462"/>
      <c r="DC693" s="462"/>
      <c r="DD693" s="463"/>
      <c r="DE693" s="461"/>
      <c r="DF693" s="462"/>
      <c r="DG693" s="462"/>
      <c r="DH693" s="462"/>
      <c r="DI693" s="462"/>
      <c r="DJ693" s="462"/>
      <c r="DK693" s="462"/>
      <c r="DL693" s="462"/>
      <c r="DM693" s="462"/>
      <c r="DN693" s="463"/>
      <c r="DO693" s="461"/>
      <c r="DP693" s="462"/>
      <c r="DQ693" s="462"/>
      <c r="DR693" s="462"/>
      <c r="DS693" s="462"/>
      <c r="DT693" s="462"/>
      <c r="DU693" s="462"/>
      <c r="DV693" s="462"/>
      <c r="DW693" s="462"/>
      <c r="DX693" s="463"/>
      <c r="DY693" s="25"/>
      <c r="DZ693" s="25"/>
      <c r="EA693" s="25"/>
      <c r="EB693" s="25"/>
      <c r="EC693" s="25"/>
      <c r="ED693" s="189"/>
      <c r="EE693" s="138"/>
      <c r="EF693" s="171"/>
      <c r="EG693" s="171"/>
      <c r="EH693" s="171"/>
      <c r="EI693" s="171"/>
      <c r="EJ693" s="171"/>
      <c r="EK693" s="171"/>
      <c r="EL693" s="171"/>
      <c r="EM693" s="171"/>
      <c r="EN693" s="171"/>
    </row>
    <row r="694" spans="1:144" s="12" customFormat="1" ht="17.100000000000001" customHeight="1" x14ac:dyDescent="0.4">
      <c r="A694" s="25"/>
      <c r="B694" s="25"/>
      <c r="C694" s="18"/>
      <c r="D694" s="18"/>
      <c r="E694" s="5"/>
      <c r="F694" s="5"/>
      <c r="G694" s="5"/>
      <c r="H694" s="5"/>
      <c r="I694" s="5"/>
      <c r="J694" s="5"/>
      <c r="K694" s="5"/>
      <c r="L694" s="5"/>
      <c r="M694" s="5"/>
      <c r="N694" s="5"/>
      <c r="O694" s="5"/>
      <c r="P694" s="5"/>
      <c r="Q694" s="5"/>
      <c r="R694" s="5"/>
      <c r="S694" s="5"/>
      <c r="T694" s="18"/>
      <c r="U694" s="5"/>
      <c r="V694" s="5"/>
      <c r="W694" s="5"/>
      <c r="X694" s="5"/>
      <c r="Y694" s="5"/>
      <c r="Z694" s="5"/>
      <c r="AA694" s="5"/>
      <c r="AB694" s="5"/>
      <c r="AC694" s="5"/>
      <c r="AD694" s="5"/>
      <c r="AE694" s="5"/>
      <c r="AF694" s="5"/>
      <c r="AG694" s="18"/>
      <c r="AH694" s="5"/>
      <c r="AI694" s="5"/>
      <c r="AJ694" s="5"/>
      <c r="AK694" s="5"/>
      <c r="AL694" s="5"/>
      <c r="AM694" s="5"/>
      <c r="AN694" s="5"/>
      <c r="AO694" s="5"/>
      <c r="AP694" s="5"/>
      <c r="AQ694" s="5"/>
      <c r="AR694" s="5"/>
      <c r="AS694" s="5"/>
      <c r="AT694" s="18"/>
      <c r="AU694" s="5"/>
      <c r="AV694" s="5"/>
      <c r="AW694" s="5"/>
      <c r="AX694" s="5"/>
      <c r="AY694" s="5"/>
      <c r="AZ694" s="5"/>
      <c r="BA694" s="5"/>
      <c r="BB694" s="5"/>
      <c r="BC694" s="5"/>
      <c r="BD694" s="5"/>
      <c r="BE694" s="5"/>
      <c r="BF694" s="5"/>
      <c r="BG694" s="5"/>
      <c r="BH694" s="5"/>
      <c r="BI694" s="5"/>
      <c r="BJ694" s="5"/>
      <c r="BK694" s="5"/>
      <c r="BL694" s="5"/>
      <c r="BM694" s="25"/>
      <c r="BN694" s="25"/>
      <c r="BO694" s="25"/>
      <c r="BP694" s="25"/>
      <c r="BQ694" s="25"/>
      <c r="BR694" s="458">
        <v>15</v>
      </c>
      <c r="BS694" s="459"/>
      <c r="BT694" s="460"/>
      <c r="BU694" s="461"/>
      <c r="BV694" s="462"/>
      <c r="BW694" s="462"/>
      <c r="BX694" s="462"/>
      <c r="BY694" s="462"/>
      <c r="BZ694" s="463"/>
      <c r="CA694" s="461"/>
      <c r="CB694" s="462"/>
      <c r="CC694" s="463"/>
      <c r="CD694" s="461"/>
      <c r="CE694" s="462"/>
      <c r="CF694" s="462"/>
      <c r="CG694" s="462"/>
      <c r="CH694" s="462"/>
      <c r="CI694" s="462"/>
      <c r="CJ694" s="462"/>
      <c r="CK694" s="462"/>
      <c r="CL694" s="462"/>
      <c r="CM694" s="463"/>
      <c r="CN694" s="461"/>
      <c r="CO694" s="462"/>
      <c r="CP694" s="462"/>
      <c r="CQ694" s="462"/>
      <c r="CR694" s="462"/>
      <c r="CS694" s="463"/>
      <c r="CT694" s="461"/>
      <c r="CU694" s="462"/>
      <c r="CV694" s="463"/>
      <c r="CW694" s="461"/>
      <c r="CX694" s="462"/>
      <c r="CY694" s="462"/>
      <c r="CZ694" s="462"/>
      <c r="DA694" s="462"/>
      <c r="DB694" s="462"/>
      <c r="DC694" s="462"/>
      <c r="DD694" s="463"/>
      <c r="DE694" s="461"/>
      <c r="DF694" s="462"/>
      <c r="DG694" s="462"/>
      <c r="DH694" s="462"/>
      <c r="DI694" s="462"/>
      <c r="DJ694" s="462"/>
      <c r="DK694" s="462"/>
      <c r="DL694" s="462"/>
      <c r="DM694" s="462"/>
      <c r="DN694" s="463"/>
      <c r="DO694" s="461"/>
      <c r="DP694" s="462"/>
      <c r="DQ694" s="462"/>
      <c r="DR694" s="462"/>
      <c r="DS694" s="462"/>
      <c r="DT694" s="462"/>
      <c r="DU694" s="462"/>
      <c r="DV694" s="462"/>
      <c r="DW694" s="462"/>
      <c r="DX694" s="463"/>
      <c r="DY694" s="25"/>
      <c r="DZ694" s="25"/>
      <c r="EA694" s="25"/>
      <c r="EB694" s="25"/>
      <c r="EC694" s="25"/>
      <c r="ED694" s="189"/>
      <c r="EE694" s="138"/>
      <c r="EF694" s="171"/>
      <c r="EG694" s="171"/>
      <c r="EH694" s="171"/>
      <c r="EI694" s="171"/>
      <c r="EJ694" s="171"/>
      <c r="EK694" s="171"/>
      <c r="EL694" s="171"/>
      <c r="EM694" s="171"/>
      <c r="EN694" s="171"/>
    </row>
    <row r="695" spans="1:144" s="12" customFormat="1" ht="17.100000000000001" customHeight="1" x14ac:dyDescent="0.4">
      <c r="A695" s="25"/>
      <c r="B695" s="25"/>
      <c r="C695" s="18"/>
      <c r="D695" s="18"/>
      <c r="E695" s="5"/>
      <c r="F695" s="5"/>
      <c r="G695" s="5"/>
      <c r="H695" s="5"/>
      <c r="I695" s="5"/>
      <c r="J695" s="5"/>
      <c r="K695" s="5"/>
      <c r="L695" s="5"/>
      <c r="M695" s="5"/>
      <c r="N695" s="5"/>
      <c r="O695" s="5"/>
      <c r="P695" s="5"/>
      <c r="Q695" s="5"/>
      <c r="R695" s="5"/>
      <c r="S695" s="5"/>
      <c r="T695" s="18"/>
      <c r="U695" s="5"/>
      <c r="V695" s="5"/>
      <c r="W695" s="5"/>
      <c r="X695" s="5"/>
      <c r="Y695" s="5"/>
      <c r="Z695" s="5"/>
      <c r="AA695" s="5"/>
      <c r="AB695" s="5"/>
      <c r="AC695" s="5"/>
      <c r="AD695" s="5"/>
      <c r="AE695" s="5"/>
      <c r="AF695" s="5"/>
      <c r="AG695" s="18"/>
      <c r="AH695" s="5"/>
      <c r="AI695" s="5"/>
      <c r="AJ695" s="5"/>
      <c r="AK695" s="5"/>
      <c r="AL695" s="5"/>
      <c r="AM695" s="5"/>
      <c r="AN695" s="5"/>
      <c r="AO695" s="5"/>
      <c r="AP695" s="5"/>
      <c r="AQ695" s="5"/>
      <c r="AR695" s="5"/>
      <c r="AS695" s="5"/>
      <c r="AT695" s="18"/>
      <c r="AU695" s="5"/>
      <c r="AV695" s="5"/>
      <c r="AW695" s="5"/>
      <c r="AX695" s="5"/>
      <c r="AY695" s="5"/>
      <c r="AZ695" s="5"/>
      <c r="BA695" s="5"/>
      <c r="BB695" s="5"/>
      <c r="BC695" s="5"/>
      <c r="BD695" s="5"/>
      <c r="BE695" s="5"/>
      <c r="BF695" s="5"/>
      <c r="BG695" s="5"/>
      <c r="BH695" s="5"/>
      <c r="BI695" s="5"/>
      <c r="BJ695" s="5"/>
      <c r="BK695" s="5"/>
      <c r="BL695" s="5"/>
      <c r="BM695" s="25"/>
      <c r="BN695" s="25"/>
      <c r="BO695" s="25"/>
      <c r="BP695" s="25"/>
      <c r="BQ695" s="25"/>
      <c r="BR695" s="458">
        <v>16</v>
      </c>
      <c r="BS695" s="459"/>
      <c r="BT695" s="460"/>
      <c r="BU695" s="461"/>
      <c r="BV695" s="462"/>
      <c r="BW695" s="462"/>
      <c r="BX695" s="462"/>
      <c r="BY695" s="462"/>
      <c r="BZ695" s="463"/>
      <c r="CA695" s="461"/>
      <c r="CB695" s="462"/>
      <c r="CC695" s="463"/>
      <c r="CD695" s="461"/>
      <c r="CE695" s="462"/>
      <c r="CF695" s="462"/>
      <c r="CG695" s="462"/>
      <c r="CH695" s="462"/>
      <c r="CI695" s="462"/>
      <c r="CJ695" s="462"/>
      <c r="CK695" s="462"/>
      <c r="CL695" s="462"/>
      <c r="CM695" s="463"/>
      <c r="CN695" s="461"/>
      <c r="CO695" s="462"/>
      <c r="CP695" s="462"/>
      <c r="CQ695" s="462"/>
      <c r="CR695" s="462"/>
      <c r="CS695" s="463"/>
      <c r="CT695" s="461"/>
      <c r="CU695" s="462"/>
      <c r="CV695" s="463"/>
      <c r="CW695" s="461"/>
      <c r="CX695" s="462"/>
      <c r="CY695" s="462"/>
      <c r="CZ695" s="462"/>
      <c r="DA695" s="462"/>
      <c r="DB695" s="462"/>
      <c r="DC695" s="462"/>
      <c r="DD695" s="463"/>
      <c r="DE695" s="461"/>
      <c r="DF695" s="462"/>
      <c r="DG695" s="462"/>
      <c r="DH695" s="462"/>
      <c r="DI695" s="462"/>
      <c r="DJ695" s="462"/>
      <c r="DK695" s="462"/>
      <c r="DL695" s="462"/>
      <c r="DM695" s="462"/>
      <c r="DN695" s="463"/>
      <c r="DO695" s="461"/>
      <c r="DP695" s="462"/>
      <c r="DQ695" s="462"/>
      <c r="DR695" s="462"/>
      <c r="DS695" s="462"/>
      <c r="DT695" s="462"/>
      <c r="DU695" s="462"/>
      <c r="DV695" s="462"/>
      <c r="DW695" s="462"/>
      <c r="DX695" s="463"/>
      <c r="DY695" s="25"/>
      <c r="DZ695" s="25"/>
      <c r="EA695" s="25"/>
      <c r="EB695" s="25"/>
      <c r="EC695" s="25"/>
      <c r="ED695" s="189"/>
      <c r="EE695" s="138"/>
      <c r="EF695" s="171"/>
      <c r="EG695" s="171"/>
      <c r="EH695" s="171"/>
      <c r="EI695" s="171"/>
      <c r="EJ695" s="171"/>
      <c r="EK695" s="171"/>
      <c r="EL695" s="171"/>
      <c r="EM695" s="171"/>
      <c r="EN695" s="171"/>
    </row>
    <row r="696" spans="1:144" s="12" customFormat="1" ht="17.100000000000001" customHeight="1" x14ac:dyDescent="0.4">
      <c r="A696" s="25"/>
      <c r="B696" s="25"/>
      <c r="C696" s="18"/>
      <c r="D696" s="18"/>
      <c r="E696" s="5"/>
      <c r="F696" s="5"/>
      <c r="G696" s="5"/>
      <c r="H696" s="5"/>
      <c r="I696" s="5"/>
      <c r="J696" s="5"/>
      <c r="K696" s="5"/>
      <c r="L696" s="5"/>
      <c r="M696" s="5"/>
      <c r="N696" s="5"/>
      <c r="O696" s="5"/>
      <c r="P696" s="5"/>
      <c r="Q696" s="5"/>
      <c r="R696" s="5"/>
      <c r="S696" s="5"/>
      <c r="T696" s="18"/>
      <c r="U696" s="5"/>
      <c r="V696" s="5"/>
      <c r="W696" s="5"/>
      <c r="X696" s="5"/>
      <c r="Y696" s="5"/>
      <c r="Z696" s="5"/>
      <c r="AA696" s="5"/>
      <c r="AB696" s="5"/>
      <c r="AC696" s="5"/>
      <c r="AD696" s="5"/>
      <c r="AE696" s="5"/>
      <c r="AF696" s="5"/>
      <c r="AG696" s="18"/>
      <c r="AH696" s="5"/>
      <c r="AI696" s="5"/>
      <c r="AJ696" s="5"/>
      <c r="AK696" s="5"/>
      <c r="AL696" s="5"/>
      <c r="AM696" s="5"/>
      <c r="AN696" s="5"/>
      <c r="AO696" s="5"/>
      <c r="AP696" s="5"/>
      <c r="AQ696" s="5"/>
      <c r="AR696" s="5"/>
      <c r="AS696" s="5"/>
      <c r="AT696" s="18"/>
      <c r="AU696" s="5"/>
      <c r="AV696" s="5"/>
      <c r="AW696" s="5"/>
      <c r="AX696" s="5"/>
      <c r="AY696" s="5"/>
      <c r="AZ696" s="5"/>
      <c r="BA696" s="5"/>
      <c r="BB696" s="5"/>
      <c r="BC696" s="5"/>
      <c r="BD696" s="5"/>
      <c r="BE696" s="5"/>
      <c r="BF696" s="5"/>
      <c r="BG696" s="5"/>
      <c r="BH696" s="5"/>
      <c r="BI696" s="5"/>
      <c r="BJ696" s="5"/>
      <c r="BK696" s="5"/>
      <c r="BL696" s="5"/>
      <c r="BM696" s="25"/>
      <c r="BN696" s="25"/>
      <c r="BO696" s="25"/>
      <c r="BP696" s="25"/>
      <c r="BQ696" s="25"/>
      <c r="BR696" s="458">
        <v>17</v>
      </c>
      <c r="BS696" s="459"/>
      <c r="BT696" s="460"/>
      <c r="BU696" s="461"/>
      <c r="BV696" s="462"/>
      <c r="BW696" s="462"/>
      <c r="BX696" s="462"/>
      <c r="BY696" s="462"/>
      <c r="BZ696" s="463"/>
      <c r="CA696" s="461"/>
      <c r="CB696" s="462"/>
      <c r="CC696" s="463"/>
      <c r="CD696" s="461"/>
      <c r="CE696" s="462"/>
      <c r="CF696" s="462"/>
      <c r="CG696" s="462"/>
      <c r="CH696" s="462"/>
      <c r="CI696" s="462"/>
      <c r="CJ696" s="462"/>
      <c r="CK696" s="462"/>
      <c r="CL696" s="462"/>
      <c r="CM696" s="463"/>
      <c r="CN696" s="461"/>
      <c r="CO696" s="462"/>
      <c r="CP696" s="462"/>
      <c r="CQ696" s="462"/>
      <c r="CR696" s="462"/>
      <c r="CS696" s="463"/>
      <c r="CT696" s="461"/>
      <c r="CU696" s="462"/>
      <c r="CV696" s="463"/>
      <c r="CW696" s="461"/>
      <c r="CX696" s="462"/>
      <c r="CY696" s="462"/>
      <c r="CZ696" s="462"/>
      <c r="DA696" s="462"/>
      <c r="DB696" s="462"/>
      <c r="DC696" s="462"/>
      <c r="DD696" s="463"/>
      <c r="DE696" s="461"/>
      <c r="DF696" s="462"/>
      <c r="DG696" s="462"/>
      <c r="DH696" s="462"/>
      <c r="DI696" s="462"/>
      <c r="DJ696" s="462"/>
      <c r="DK696" s="462"/>
      <c r="DL696" s="462"/>
      <c r="DM696" s="462"/>
      <c r="DN696" s="463"/>
      <c r="DO696" s="461"/>
      <c r="DP696" s="462"/>
      <c r="DQ696" s="462"/>
      <c r="DR696" s="462"/>
      <c r="DS696" s="462"/>
      <c r="DT696" s="462"/>
      <c r="DU696" s="462"/>
      <c r="DV696" s="462"/>
      <c r="DW696" s="462"/>
      <c r="DX696" s="463"/>
      <c r="DY696" s="25"/>
      <c r="DZ696" s="25"/>
      <c r="EA696" s="25"/>
      <c r="EB696" s="25"/>
      <c r="EC696" s="25"/>
      <c r="ED696" s="189"/>
      <c r="EE696" s="138"/>
      <c r="EF696" s="171"/>
      <c r="EG696" s="171"/>
      <c r="EH696" s="171"/>
      <c r="EI696" s="171"/>
      <c r="EJ696" s="171"/>
      <c r="EK696" s="171"/>
      <c r="EL696" s="171"/>
      <c r="EM696" s="171"/>
      <c r="EN696" s="171"/>
    </row>
    <row r="697" spans="1:144" s="12" customFormat="1" ht="17.100000000000001" customHeight="1" x14ac:dyDescent="0.4">
      <c r="A697" s="25"/>
      <c r="B697" s="25"/>
      <c r="C697" s="18"/>
      <c r="D697" s="18"/>
      <c r="E697" s="5"/>
      <c r="F697" s="5"/>
      <c r="G697" s="5"/>
      <c r="H697" s="5"/>
      <c r="I697" s="5"/>
      <c r="J697" s="5"/>
      <c r="K697" s="5"/>
      <c r="L697" s="5"/>
      <c r="M697" s="5"/>
      <c r="N697" s="5"/>
      <c r="O697" s="5"/>
      <c r="P697" s="5"/>
      <c r="Q697" s="5"/>
      <c r="R697" s="5"/>
      <c r="S697" s="5"/>
      <c r="T697" s="18"/>
      <c r="U697" s="5"/>
      <c r="V697" s="5"/>
      <c r="W697" s="5"/>
      <c r="X697" s="5"/>
      <c r="Y697" s="5"/>
      <c r="Z697" s="5"/>
      <c r="AA697" s="5"/>
      <c r="AB697" s="5"/>
      <c r="AC697" s="5"/>
      <c r="AD697" s="5"/>
      <c r="AE697" s="5"/>
      <c r="AF697" s="5"/>
      <c r="AG697" s="18"/>
      <c r="AH697" s="5"/>
      <c r="AI697" s="5"/>
      <c r="AJ697" s="5"/>
      <c r="AK697" s="5"/>
      <c r="AL697" s="5"/>
      <c r="AM697" s="5"/>
      <c r="AN697" s="5"/>
      <c r="AO697" s="5"/>
      <c r="AP697" s="5"/>
      <c r="AQ697" s="5"/>
      <c r="AR697" s="5"/>
      <c r="AS697" s="5"/>
      <c r="AT697" s="18"/>
      <c r="AU697" s="5"/>
      <c r="AV697" s="5"/>
      <c r="AW697" s="5"/>
      <c r="AX697" s="5"/>
      <c r="AY697" s="5"/>
      <c r="AZ697" s="5"/>
      <c r="BA697" s="5"/>
      <c r="BB697" s="5"/>
      <c r="BC697" s="5"/>
      <c r="BD697" s="5"/>
      <c r="BE697" s="5"/>
      <c r="BF697" s="5"/>
      <c r="BG697" s="5"/>
      <c r="BH697" s="5"/>
      <c r="BI697" s="5"/>
      <c r="BJ697" s="5"/>
      <c r="BK697" s="5"/>
      <c r="BL697" s="5"/>
      <c r="BM697" s="25"/>
      <c r="BN697" s="25"/>
      <c r="BO697" s="25"/>
      <c r="BP697" s="25"/>
      <c r="BQ697" s="25"/>
      <c r="BR697" s="458">
        <v>18</v>
      </c>
      <c r="BS697" s="459"/>
      <c r="BT697" s="460"/>
      <c r="BU697" s="461"/>
      <c r="BV697" s="462"/>
      <c r="BW697" s="462"/>
      <c r="BX697" s="462"/>
      <c r="BY697" s="462"/>
      <c r="BZ697" s="463"/>
      <c r="CA697" s="461"/>
      <c r="CB697" s="462"/>
      <c r="CC697" s="463"/>
      <c r="CD697" s="461"/>
      <c r="CE697" s="462"/>
      <c r="CF697" s="462"/>
      <c r="CG697" s="462"/>
      <c r="CH697" s="462"/>
      <c r="CI697" s="462"/>
      <c r="CJ697" s="462"/>
      <c r="CK697" s="462"/>
      <c r="CL697" s="462"/>
      <c r="CM697" s="463"/>
      <c r="CN697" s="461"/>
      <c r="CO697" s="462"/>
      <c r="CP697" s="462"/>
      <c r="CQ697" s="462"/>
      <c r="CR697" s="462"/>
      <c r="CS697" s="463"/>
      <c r="CT697" s="461"/>
      <c r="CU697" s="462"/>
      <c r="CV697" s="463"/>
      <c r="CW697" s="461"/>
      <c r="CX697" s="462"/>
      <c r="CY697" s="462"/>
      <c r="CZ697" s="462"/>
      <c r="DA697" s="462"/>
      <c r="DB697" s="462"/>
      <c r="DC697" s="462"/>
      <c r="DD697" s="463"/>
      <c r="DE697" s="461"/>
      <c r="DF697" s="462"/>
      <c r="DG697" s="462"/>
      <c r="DH697" s="462"/>
      <c r="DI697" s="462"/>
      <c r="DJ697" s="462"/>
      <c r="DK697" s="462"/>
      <c r="DL697" s="462"/>
      <c r="DM697" s="462"/>
      <c r="DN697" s="463"/>
      <c r="DO697" s="461"/>
      <c r="DP697" s="462"/>
      <c r="DQ697" s="462"/>
      <c r="DR697" s="462"/>
      <c r="DS697" s="462"/>
      <c r="DT697" s="462"/>
      <c r="DU697" s="462"/>
      <c r="DV697" s="462"/>
      <c r="DW697" s="462"/>
      <c r="DX697" s="463"/>
      <c r="DY697" s="25"/>
      <c r="DZ697" s="25"/>
      <c r="EA697" s="25"/>
      <c r="EB697" s="25"/>
      <c r="EC697" s="25"/>
      <c r="ED697" s="189"/>
      <c r="EE697" s="138"/>
      <c r="EF697" s="171"/>
      <c r="EG697" s="171"/>
      <c r="EH697" s="171"/>
      <c r="EI697" s="171"/>
      <c r="EJ697" s="171"/>
      <c r="EK697" s="171"/>
      <c r="EL697" s="171"/>
      <c r="EM697" s="171"/>
      <c r="EN697" s="171"/>
    </row>
    <row r="698" spans="1:144" s="12" customFormat="1" ht="17.100000000000001" customHeight="1" x14ac:dyDescent="0.4">
      <c r="A698" s="25"/>
      <c r="B698" s="25"/>
      <c r="C698" s="5"/>
      <c r="D698" s="5"/>
      <c r="E698" s="5"/>
      <c r="F698" s="5"/>
      <c r="G698" s="5"/>
      <c r="H698" s="5"/>
      <c r="I698" s="5"/>
      <c r="J698" s="5"/>
      <c r="K698" s="5"/>
      <c r="L698" s="5"/>
      <c r="M698" s="5"/>
      <c r="N698" s="5"/>
      <c r="O698" s="5"/>
      <c r="P698" s="5"/>
      <c r="Q698" s="5"/>
      <c r="R698" s="5"/>
      <c r="S698" s="5"/>
      <c r="T698" s="5"/>
      <c r="U698" s="5"/>
      <c r="V698" s="18"/>
      <c r="W698" s="18"/>
      <c r="X698" s="18"/>
      <c r="Y698" s="5"/>
      <c r="Z698" s="5"/>
      <c r="AA698" s="5"/>
      <c r="AB698" s="5"/>
      <c r="AC698" s="5"/>
      <c r="AD698" s="5"/>
      <c r="AE698" s="5"/>
      <c r="AF698" s="5"/>
      <c r="AG698" s="5"/>
      <c r="AH698" s="5"/>
      <c r="AI698" s="5"/>
      <c r="AJ698" s="5"/>
      <c r="AK698" s="5"/>
      <c r="AL698" s="5"/>
      <c r="AM698" s="5"/>
      <c r="AN698" s="5"/>
      <c r="AO698" s="5"/>
      <c r="AP698" s="5"/>
      <c r="AQ698" s="5"/>
      <c r="AR698" s="5"/>
      <c r="AS698" s="5"/>
      <c r="AT698" s="26"/>
      <c r="AU698" s="5"/>
      <c r="AV698" s="5"/>
      <c r="AW698" s="5"/>
      <c r="AX698" s="5"/>
      <c r="AY698" s="5"/>
      <c r="AZ698" s="5"/>
      <c r="BA698" s="5"/>
      <c r="BB698" s="5"/>
      <c r="BC698" s="5"/>
      <c r="BD698" s="5"/>
      <c r="BE698" s="5"/>
      <c r="BF698" s="5"/>
      <c r="BG698" s="5"/>
      <c r="BH698" s="5"/>
      <c r="BI698" s="5"/>
      <c r="BJ698" s="5"/>
      <c r="BK698" s="5"/>
      <c r="BL698" s="5"/>
      <c r="BM698" s="25"/>
      <c r="BN698" s="25"/>
      <c r="BO698" s="25"/>
      <c r="BP698" s="25"/>
      <c r="BQ698" s="25"/>
      <c r="BR698" s="458">
        <v>19</v>
      </c>
      <c r="BS698" s="459"/>
      <c r="BT698" s="460"/>
      <c r="BU698" s="461"/>
      <c r="BV698" s="462"/>
      <c r="BW698" s="462"/>
      <c r="BX698" s="462"/>
      <c r="BY698" s="462"/>
      <c r="BZ698" s="463"/>
      <c r="CA698" s="461"/>
      <c r="CB698" s="462"/>
      <c r="CC698" s="463"/>
      <c r="CD698" s="461"/>
      <c r="CE698" s="462"/>
      <c r="CF698" s="462"/>
      <c r="CG698" s="462"/>
      <c r="CH698" s="462"/>
      <c r="CI698" s="462"/>
      <c r="CJ698" s="462"/>
      <c r="CK698" s="462"/>
      <c r="CL698" s="462"/>
      <c r="CM698" s="463"/>
      <c r="CN698" s="461"/>
      <c r="CO698" s="462"/>
      <c r="CP698" s="462"/>
      <c r="CQ698" s="462"/>
      <c r="CR698" s="462"/>
      <c r="CS698" s="463"/>
      <c r="CT698" s="461"/>
      <c r="CU698" s="462"/>
      <c r="CV698" s="463"/>
      <c r="CW698" s="461"/>
      <c r="CX698" s="462"/>
      <c r="CY698" s="462"/>
      <c r="CZ698" s="462"/>
      <c r="DA698" s="462"/>
      <c r="DB698" s="462"/>
      <c r="DC698" s="462"/>
      <c r="DD698" s="463"/>
      <c r="DE698" s="461"/>
      <c r="DF698" s="462"/>
      <c r="DG698" s="462"/>
      <c r="DH698" s="462"/>
      <c r="DI698" s="462"/>
      <c r="DJ698" s="462"/>
      <c r="DK698" s="462"/>
      <c r="DL698" s="462"/>
      <c r="DM698" s="462"/>
      <c r="DN698" s="463"/>
      <c r="DO698" s="461"/>
      <c r="DP698" s="462"/>
      <c r="DQ698" s="462"/>
      <c r="DR698" s="462"/>
      <c r="DS698" s="462"/>
      <c r="DT698" s="462"/>
      <c r="DU698" s="462"/>
      <c r="DV698" s="462"/>
      <c r="DW698" s="462"/>
      <c r="DX698" s="463"/>
      <c r="DY698" s="25"/>
      <c r="DZ698" s="25"/>
      <c r="EA698" s="25"/>
      <c r="EB698" s="25"/>
      <c r="EC698" s="25"/>
      <c r="ED698" s="189"/>
      <c r="EE698" s="138"/>
      <c r="EF698" s="171"/>
      <c r="EG698" s="171"/>
      <c r="EH698" s="171"/>
      <c r="EI698" s="171"/>
      <c r="EJ698" s="171"/>
      <c r="EK698" s="171"/>
      <c r="EL698" s="171"/>
      <c r="EM698" s="171"/>
      <c r="EN698" s="171"/>
    </row>
    <row r="699" spans="1:144" s="12" customFormat="1" ht="17.100000000000001" customHeight="1" x14ac:dyDescent="0.4">
      <c r="A699" s="25"/>
      <c r="B699" s="25"/>
      <c r="C699" s="5"/>
      <c r="D699" s="5"/>
      <c r="E699" s="5"/>
      <c r="F699" s="5"/>
      <c r="G699" s="5"/>
      <c r="H699" s="5"/>
      <c r="I699" s="5"/>
      <c r="J699" s="5"/>
      <c r="K699" s="5"/>
      <c r="L699" s="5"/>
      <c r="M699" s="5"/>
      <c r="N699" s="5"/>
      <c r="O699" s="5"/>
      <c r="P699" s="5"/>
      <c r="Q699" s="5"/>
      <c r="R699" s="5"/>
      <c r="S699" s="5"/>
      <c r="T699" s="5"/>
      <c r="U699" s="5"/>
      <c r="V699" s="18"/>
      <c r="W699" s="18"/>
      <c r="X699" s="18"/>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25"/>
      <c r="BN699" s="25"/>
      <c r="BO699" s="25"/>
      <c r="BP699" s="25"/>
      <c r="BQ699" s="25"/>
      <c r="BR699" s="458">
        <v>20</v>
      </c>
      <c r="BS699" s="459"/>
      <c r="BT699" s="460"/>
      <c r="BU699" s="461"/>
      <c r="BV699" s="462"/>
      <c r="BW699" s="462"/>
      <c r="BX699" s="462"/>
      <c r="BY699" s="462"/>
      <c r="BZ699" s="463"/>
      <c r="CA699" s="461"/>
      <c r="CB699" s="462"/>
      <c r="CC699" s="463"/>
      <c r="CD699" s="461"/>
      <c r="CE699" s="462"/>
      <c r="CF699" s="462"/>
      <c r="CG699" s="462"/>
      <c r="CH699" s="462"/>
      <c r="CI699" s="462"/>
      <c r="CJ699" s="462"/>
      <c r="CK699" s="462"/>
      <c r="CL699" s="462"/>
      <c r="CM699" s="463"/>
      <c r="CN699" s="461"/>
      <c r="CO699" s="462"/>
      <c r="CP699" s="462"/>
      <c r="CQ699" s="462"/>
      <c r="CR699" s="462"/>
      <c r="CS699" s="463"/>
      <c r="CT699" s="461"/>
      <c r="CU699" s="462"/>
      <c r="CV699" s="463"/>
      <c r="CW699" s="461"/>
      <c r="CX699" s="462"/>
      <c r="CY699" s="462"/>
      <c r="CZ699" s="462"/>
      <c r="DA699" s="462"/>
      <c r="DB699" s="462"/>
      <c r="DC699" s="462"/>
      <c r="DD699" s="463"/>
      <c r="DE699" s="461"/>
      <c r="DF699" s="462"/>
      <c r="DG699" s="462"/>
      <c r="DH699" s="462"/>
      <c r="DI699" s="462"/>
      <c r="DJ699" s="462"/>
      <c r="DK699" s="462"/>
      <c r="DL699" s="462"/>
      <c r="DM699" s="462"/>
      <c r="DN699" s="463"/>
      <c r="DO699" s="461"/>
      <c r="DP699" s="462"/>
      <c r="DQ699" s="462"/>
      <c r="DR699" s="462"/>
      <c r="DS699" s="462"/>
      <c r="DT699" s="462"/>
      <c r="DU699" s="462"/>
      <c r="DV699" s="462"/>
      <c r="DW699" s="462"/>
      <c r="DX699" s="463"/>
      <c r="DY699" s="25"/>
      <c r="DZ699" s="25"/>
      <c r="EA699" s="25"/>
      <c r="EB699" s="25"/>
      <c r="EC699" s="25"/>
      <c r="ED699" s="189"/>
      <c r="EE699" s="138"/>
      <c r="EF699" s="171"/>
      <c r="EG699" s="171"/>
      <c r="EH699" s="171"/>
      <c r="EI699" s="171"/>
      <c r="EJ699" s="171"/>
      <c r="EK699" s="171"/>
      <c r="EL699" s="171"/>
      <c r="EM699" s="171"/>
      <c r="EN699" s="171"/>
    </row>
    <row r="700" spans="1:144" s="12" customFormat="1" ht="17.100000000000001" customHeight="1" x14ac:dyDescent="0.4">
      <c r="A700" s="25"/>
      <c r="B700" s="25"/>
      <c r="C700" s="5"/>
      <c r="D700" s="5"/>
      <c r="E700" s="5"/>
      <c r="F700" s="5"/>
      <c r="G700" s="5"/>
      <c r="H700" s="5"/>
      <c r="I700" s="5"/>
      <c r="J700" s="5"/>
      <c r="K700" s="5"/>
      <c r="L700" s="5"/>
      <c r="M700" s="5"/>
      <c r="N700" s="5"/>
      <c r="O700" s="5"/>
      <c r="P700" s="5"/>
      <c r="Q700" s="5"/>
      <c r="R700" s="5"/>
      <c r="S700" s="5"/>
      <c r="T700" s="5"/>
      <c r="U700" s="5"/>
      <c r="V700" s="18"/>
      <c r="W700" s="18"/>
      <c r="X700" s="18"/>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25"/>
      <c r="BN700" s="25"/>
      <c r="BO700" s="25"/>
      <c r="BP700" s="25"/>
      <c r="BQ700" s="25"/>
      <c r="BR700" s="458">
        <v>21</v>
      </c>
      <c r="BS700" s="459"/>
      <c r="BT700" s="460"/>
      <c r="BU700" s="461"/>
      <c r="BV700" s="462"/>
      <c r="BW700" s="462"/>
      <c r="BX700" s="462"/>
      <c r="BY700" s="462"/>
      <c r="BZ700" s="463"/>
      <c r="CA700" s="461"/>
      <c r="CB700" s="462"/>
      <c r="CC700" s="463"/>
      <c r="CD700" s="461"/>
      <c r="CE700" s="462"/>
      <c r="CF700" s="462"/>
      <c r="CG700" s="462"/>
      <c r="CH700" s="462"/>
      <c r="CI700" s="462"/>
      <c r="CJ700" s="462"/>
      <c r="CK700" s="462"/>
      <c r="CL700" s="462"/>
      <c r="CM700" s="463"/>
      <c r="CN700" s="461"/>
      <c r="CO700" s="462"/>
      <c r="CP700" s="462"/>
      <c r="CQ700" s="462"/>
      <c r="CR700" s="462"/>
      <c r="CS700" s="463"/>
      <c r="CT700" s="461"/>
      <c r="CU700" s="462"/>
      <c r="CV700" s="463"/>
      <c r="CW700" s="461"/>
      <c r="CX700" s="462"/>
      <c r="CY700" s="462"/>
      <c r="CZ700" s="462"/>
      <c r="DA700" s="462"/>
      <c r="DB700" s="462"/>
      <c r="DC700" s="462"/>
      <c r="DD700" s="463"/>
      <c r="DE700" s="461"/>
      <c r="DF700" s="462"/>
      <c r="DG700" s="462"/>
      <c r="DH700" s="462"/>
      <c r="DI700" s="462"/>
      <c r="DJ700" s="462"/>
      <c r="DK700" s="462"/>
      <c r="DL700" s="462"/>
      <c r="DM700" s="462"/>
      <c r="DN700" s="463"/>
      <c r="DO700" s="461"/>
      <c r="DP700" s="462"/>
      <c r="DQ700" s="462"/>
      <c r="DR700" s="462"/>
      <c r="DS700" s="462"/>
      <c r="DT700" s="462"/>
      <c r="DU700" s="462"/>
      <c r="DV700" s="462"/>
      <c r="DW700" s="462"/>
      <c r="DX700" s="463"/>
      <c r="DY700" s="25"/>
      <c r="DZ700" s="25"/>
      <c r="EA700" s="25"/>
      <c r="EB700" s="25"/>
      <c r="EC700" s="25"/>
      <c r="ED700" s="189"/>
      <c r="EE700" s="138"/>
      <c r="EF700" s="171"/>
      <c r="EG700" s="171"/>
      <c r="EH700" s="171"/>
      <c r="EI700" s="171"/>
      <c r="EJ700" s="171"/>
      <c r="EK700" s="171"/>
      <c r="EL700" s="171"/>
      <c r="EM700" s="171"/>
      <c r="EN700" s="171"/>
    </row>
    <row r="701" spans="1:144" s="12" customFormat="1" ht="17.100000000000001" customHeight="1" x14ac:dyDescent="0.4">
      <c r="A701" s="25"/>
      <c r="B701" s="25"/>
      <c r="C701" s="5"/>
      <c r="D701" s="5"/>
      <c r="E701" s="5"/>
      <c r="F701" s="5"/>
      <c r="G701" s="5"/>
      <c r="H701" s="5"/>
      <c r="I701" s="5"/>
      <c r="J701" s="5"/>
      <c r="K701" s="5"/>
      <c r="L701" s="5"/>
      <c r="M701" s="5"/>
      <c r="N701" s="5"/>
      <c r="O701" s="5"/>
      <c r="P701" s="5"/>
      <c r="Q701" s="5"/>
      <c r="R701" s="5"/>
      <c r="S701" s="5"/>
      <c r="T701" s="5"/>
      <c r="U701" s="5"/>
      <c r="V701" s="18"/>
      <c r="W701" s="18"/>
      <c r="X701" s="18"/>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25"/>
      <c r="BN701" s="25"/>
      <c r="BO701" s="25"/>
      <c r="BP701" s="25"/>
      <c r="BQ701" s="25"/>
      <c r="BR701" s="458">
        <v>22</v>
      </c>
      <c r="BS701" s="459"/>
      <c r="BT701" s="460"/>
      <c r="BU701" s="461"/>
      <c r="BV701" s="462"/>
      <c r="BW701" s="462"/>
      <c r="BX701" s="462"/>
      <c r="BY701" s="462"/>
      <c r="BZ701" s="463"/>
      <c r="CA701" s="461"/>
      <c r="CB701" s="462"/>
      <c r="CC701" s="463"/>
      <c r="CD701" s="461"/>
      <c r="CE701" s="462"/>
      <c r="CF701" s="462"/>
      <c r="CG701" s="462"/>
      <c r="CH701" s="462"/>
      <c r="CI701" s="462"/>
      <c r="CJ701" s="462"/>
      <c r="CK701" s="462"/>
      <c r="CL701" s="462"/>
      <c r="CM701" s="463"/>
      <c r="CN701" s="461"/>
      <c r="CO701" s="462"/>
      <c r="CP701" s="462"/>
      <c r="CQ701" s="462"/>
      <c r="CR701" s="462"/>
      <c r="CS701" s="463"/>
      <c r="CT701" s="461"/>
      <c r="CU701" s="462"/>
      <c r="CV701" s="463"/>
      <c r="CW701" s="461"/>
      <c r="CX701" s="462"/>
      <c r="CY701" s="462"/>
      <c r="CZ701" s="462"/>
      <c r="DA701" s="462"/>
      <c r="DB701" s="462"/>
      <c r="DC701" s="462"/>
      <c r="DD701" s="463"/>
      <c r="DE701" s="461"/>
      <c r="DF701" s="462"/>
      <c r="DG701" s="462"/>
      <c r="DH701" s="462"/>
      <c r="DI701" s="462"/>
      <c r="DJ701" s="462"/>
      <c r="DK701" s="462"/>
      <c r="DL701" s="462"/>
      <c r="DM701" s="462"/>
      <c r="DN701" s="463"/>
      <c r="DO701" s="461"/>
      <c r="DP701" s="462"/>
      <c r="DQ701" s="462"/>
      <c r="DR701" s="462"/>
      <c r="DS701" s="462"/>
      <c r="DT701" s="462"/>
      <c r="DU701" s="462"/>
      <c r="DV701" s="462"/>
      <c r="DW701" s="462"/>
      <c r="DX701" s="463"/>
      <c r="DY701" s="25"/>
      <c r="DZ701" s="25"/>
      <c r="EA701" s="25"/>
      <c r="EB701" s="25"/>
      <c r="EC701" s="25"/>
      <c r="ED701" s="189"/>
      <c r="EE701" s="138"/>
      <c r="EF701" s="171"/>
      <c r="EG701" s="171"/>
      <c r="EH701" s="171"/>
      <c r="EI701" s="171"/>
      <c r="EJ701" s="171"/>
      <c r="EK701" s="171"/>
      <c r="EL701" s="171"/>
      <c r="EM701" s="171"/>
      <c r="EN701" s="171"/>
    </row>
    <row r="702" spans="1:144" s="12" customFormat="1" ht="17.100000000000001" customHeight="1" x14ac:dyDescent="0.4">
      <c r="A702" s="25"/>
      <c r="B702" s="25"/>
      <c r="C702" s="5"/>
      <c r="D702" s="5"/>
      <c r="E702" s="5"/>
      <c r="F702" s="5"/>
      <c r="G702" s="5"/>
      <c r="H702" s="5"/>
      <c r="I702" s="5"/>
      <c r="J702" s="5"/>
      <c r="K702" s="5"/>
      <c r="L702" s="5"/>
      <c r="M702" s="5"/>
      <c r="N702" s="5"/>
      <c r="O702" s="5"/>
      <c r="P702" s="5"/>
      <c r="Q702" s="5"/>
      <c r="R702" s="5"/>
      <c r="S702" s="5"/>
      <c r="T702" s="5"/>
      <c r="U702" s="5"/>
      <c r="V702" s="18"/>
      <c r="W702" s="18"/>
      <c r="X702" s="18"/>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25"/>
      <c r="BN702" s="25"/>
      <c r="BO702" s="25"/>
      <c r="BP702" s="25"/>
      <c r="BQ702" s="25"/>
      <c r="BR702" s="458">
        <v>23</v>
      </c>
      <c r="BS702" s="459"/>
      <c r="BT702" s="460"/>
      <c r="BU702" s="461"/>
      <c r="BV702" s="462"/>
      <c r="BW702" s="462"/>
      <c r="BX702" s="462"/>
      <c r="BY702" s="462"/>
      <c r="BZ702" s="463"/>
      <c r="CA702" s="461"/>
      <c r="CB702" s="462"/>
      <c r="CC702" s="463"/>
      <c r="CD702" s="461"/>
      <c r="CE702" s="462"/>
      <c r="CF702" s="462"/>
      <c r="CG702" s="462"/>
      <c r="CH702" s="462"/>
      <c r="CI702" s="462"/>
      <c r="CJ702" s="462"/>
      <c r="CK702" s="462"/>
      <c r="CL702" s="462"/>
      <c r="CM702" s="463"/>
      <c r="CN702" s="461"/>
      <c r="CO702" s="462"/>
      <c r="CP702" s="462"/>
      <c r="CQ702" s="462"/>
      <c r="CR702" s="462"/>
      <c r="CS702" s="463"/>
      <c r="CT702" s="461"/>
      <c r="CU702" s="462"/>
      <c r="CV702" s="463"/>
      <c r="CW702" s="461"/>
      <c r="CX702" s="462"/>
      <c r="CY702" s="462"/>
      <c r="CZ702" s="462"/>
      <c r="DA702" s="462"/>
      <c r="DB702" s="462"/>
      <c r="DC702" s="462"/>
      <c r="DD702" s="463"/>
      <c r="DE702" s="461"/>
      <c r="DF702" s="462"/>
      <c r="DG702" s="462"/>
      <c r="DH702" s="462"/>
      <c r="DI702" s="462"/>
      <c r="DJ702" s="462"/>
      <c r="DK702" s="462"/>
      <c r="DL702" s="462"/>
      <c r="DM702" s="462"/>
      <c r="DN702" s="463"/>
      <c r="DO702" s="461"/>
      <c r="DP702" s="462"/>
      <c r="DQ702" s="462"/>
      <c r="DR702" s="462"/>
      <c r="DS702" s="462"/>
      <c r="DT702" s="462"/>
      <c r="DU702" s="462"/>
      <c r="DV702" s="462"/>
      <c r="DW702" s="462"/>
      <c r="DX702" s="463"/>
      <c r="DY702" s="25"/>
      <c r="DZ702" s="25"/>
      <c r="EA702" s="25"/>
      <c r="EB702" s="25"/>
      <c r="EC702" s="25"/>
      <c r="ED702" s="189"/>
      <c r="EE702" s="138"/>
      <c r="EF702" s="171"/>
      <c r="EG702" s="171"/>
      <c r="EH702" s="171"/>
      <c r="EI702" s="171"/>
      <c r="EJ702" s="171"/>
      <c r="EK702" s="171"/>
      <c r="EL702" s="171"/>
      <c r="EM702" s="171"/>
      <c r="EN702" s="171"/>
    </row>
    <row r="703" spans="1:144" s="12" customFormat="1" ht="17.100000000000001" customHeight="1" x14ac:dyDescent="0.4">
      <c r="A703" s="25"/>
      <c r="B703" s="25"/>
      <c r="C703" s="5"/>
      <c r="D703" s="5"/>
      <c r="E703" s="5"/>
      <c r="F703" s="5"/>
      <c r="G703" s="5"/>
      <c r="H703" s="5"/>
      <c r="I703" s="5"/>
      <c r="J703" s="5"/>
      <c r="K703" s="5"/>
      <c r="L703" s="5"/>
      <c r="M703" s="5"/>
      <c r="N703" s="5"/>
      <c r="O703" s="5"/>
      <c r="P703" s="5"/>
      <c r="Q703" s="5"/>
      <c r="R703" s="5"/>
      <c r="S703" s="5"/>
      <c r="T703" s="5"/>
      <c r="U703" s="5"/>
      <c r="V703" s="18"/>
      <c r="W703" s="18"/>
      <c r="X703" s="18"/>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25"/>
      <c r="BN703" s="25"/>
      <c r="BO703" s="25"/>
      <c r="BP703" s="25"/>
      <c r="BQ703" s="25"/>
      <c r="BR703" s="458">
        <v>24</v>
      </c>
      <c r="BS703" s="459"/>
      <c r="BT703" s="460"/>
      <c r="BU703" s="461"/>
      <c r="BV703" s="462"/>
      <c r="BW703" s="462"/>
      <c r="BX703" s="462"/>
      <c r="BY703" s="462"/>
      <c r="BZ703" s="463"/>
      <c r="CA703" s="461"/>
      <c r="CB703" s="462"/>
      <c r="CC703" s="463"/>
      <c r="CD703" s="461"/>
      <c r="CE703" s="462"/>
      <c r="CF703" s="462"/>
      <c r="CG703" s="462"/>
      <c r="CH703" s="462"/>
      <c r="CI703" s="462"/>
      <c r="CJ703" s="462"/>
      <c r="CK703" s="462"/>
      <c r="CL703" s="462"/>
      <c r="CM703" s="463"/>
      <c r="CN703" s="461"/>
      <c r="CO703" s="462"/>
      <c r="CP703" s="462"/>
      <c r="CQ703" s="462"/>
      <c r="CR703" s="462"/>
      <c r="CS703" s="463"/>
      <c r="CT703" s="461"/>
      <c r="CU703" s="462"/>
      <c r="CV703" s="463"/>
      <c r="CW703" s="461"/>
      <c r="CX703" s="462"/>
      <c r="CY703" s="462"/>
      <c r="CZ703" s="462"/>
      <c r="DA703" s="462"/>
      <c r="DB703" s="462"/>
      <c r="DC703" s="462"/>
      <c r="DD703" s="463"/>
      <c r="DE703" s="461"/>
      <c r="DF703" s="462"/>
      <c r="DG703" s="462"/>
      <c r="DH703" s="462"/>
      <c r="DI703" s="462"/>
      <c r="DJ703" s="462"/>
      <c r="DK703" s="462"/>
      <c r="DL703" s="462"/>
      <c r="DM703" s="462"/>
      <c r="DN703" s="463"/>
      <c r="DO703" s="461"/>
      <c r="DP703" s="462"/>
      <c r="DQ703" s="462"/>
      <c r="DR703" s="462"/>
      <c r="DS703" s="462"/>
      <c r="DT703" s="462"/>
      <c r="DU703" s="462"/>
      <c r="DV703" s="462"/>
      <c r="DW703" s="462"/>
      <c r="DX703" s="463"/>
      <c r="DY703" s="25"/>
      <c r="DZ703" s="25"/>
      <c r="EA703" s="25"/>
      <c r="EB703" s="25"/>
      <c r="EC703" s="25"/>
      <c r="ED703" s="189"/>
      <c r="EE703" s="138"/>
      <c r="EF703" s="171"/>
      <c r="EG703" s="171"/>
      <c r="EH703" s="171"/>
      <c r="EI703" s="171"/>
      <c r="EJ703" s="171"/>
      <c r="EK703" s="171"/>
      <c r="EL703" s="171"/>
      <c r="EM703" s="171"/>
      <c r="EN703" s="171"/>
    </row>
    <row r="704" spans="1:144" s="12" customFormat="1" ht="17.100000000000001" customHeight="1" x14ac:dyDescent="0.4">
      <c r="A704" s="25"/>
      <c r="B704" s="25"/>
      <c r="C704" s="5"/>
      <c r="D704" s="5"/>
      <c r="E704" s="5"/>
      <c r="F704" s="5"/>
      <c r="G704" s="5"/>
      <c r="H704" s="5"/>
      <c r="I704" s="5"/>
      <c r="J704" s="5"/>
      <c r="K704" s="5"/>
      <c r="L704" s="5"/>
      <c r="M704" s="5"/>
      <c r="N704" s="5"/>
      <c r="O704" s="5"/>
      <c r="P704" s="5"/>
      <c r="Q704" s="5"/>
      <c r="R704" s="5"/>
      <c r="S704" s="5"/>
      <c r="T704" s="5"/>
      <c r="U704" s="5"/>
      <c r="V704" s="18"/>
      <c r="W704" s="18"/>
      <c r="X704" s="18"/>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25"/>
      <c r="BN704" s="25"/>
      <c r="BO704" s="25"/>
      <c r="BP704" s="25"/>
      <c r="BQ704" s="25"/>
      <c r="BR704" s="458">
        <v>25</v>
      </c>
      <c r="BS704" s="459"/>
      <c r="BT704" s="460"/>
      <c r="BU704" s="461"/>
      <c r="BV704" s="462"/>
      <c r="BW704" s="462"/>
      <c r="BX704" s="462"/>
      <c r="BY704" s="462"/>
      <c r="BZ704" s="463"/>
      <c r="CA704" s="461"/>
      <c r="CB704" s="462"/>
      <c r="CC704" s="463"/>
      <c r="CD704" s="461"/>
      <c r="CE704" s="462"/>
      <c r="CF704" s="462"/>
      <c r="CG704" s="462"/>
      <c r="CH704" s="462"/>
      <c r="CI704" s="462"/>
      <c r="CJ704" s="462"/>
      <c r="CK704" s="462"/>
      <c r="CL704" s="462"/>
      <c r="CM704" s="463"/>
      <c r="CN704" s="461"/>
      <c r="CO704" s="462"/>
      <c r="CP704" s="462"/>
      <c r="CQ704" s="462"/>
      <c r="CR704" s="462"/>
      <c r="CS704" s="463"/>
      <c r="CT704" s="461"/>
      <c r="CU704" s="462"/>
      <c r="CV704" s="463"/>
      <c r="CW704" s="461"/>
      <c r="CX704" s="462"/>
      <c r="CY704" s="462"/>
      <c r="CZ704" s="462"/>
      <c r="DA704" s="462"/>
      <c r="DB704" s="462"/>
      <c r="DC704" s="462"/>
      <c r="DD704" s="463"/>
      <c r="DE704" s="461"/>
      <c r="DF704" s="462"/>
      <c r="DG704" s="462"/>
      <c r="DH704" s="462"/>
      <c r="DI704" s="462"/>
      <c r="DJ704" s="462"/>
      <c r="DK704" s="462"/>
      <c r="DL704" s="462"/>
      <c r="DM704" s="462"/>
      <c r="DN704" s="463"/>
      <c r="DO704" s="461"/>
      <c r="DP704" s="462"/>
      <c r="DQ704" s="462"/>
      <c r="DR704" s="462"/>
      <c r="DS704" s="462"/>
      <c r="DT704" s="462"/>
      <c r="DU704" s="462"/>
      <c r="DV704" s="462"/>
      <c r="DW704" s="462"/>
      <c r="DX704" s="463"/>
      <c r="DY704" s="25"/>
      <c r="DZ704" s="25"/>
      <c r="EA704" s="25"/>
      <c r="EB704" s="25"/>
      <c r="EC704" s="25"/>
      <c r="ED704" s="189"/>
      <c r="EE704" s="138"/>
      <c r="EF704" s="171"/>
      <c r="EG704" s="171"/>
      <c r="EH704" s="171"/>
      <c r="EI704" s="171"/>
      <c r="EJ704" s="171"/>
      <c r="EK704" s="171"/>
      <c r="EL704" s="171"/>
      <c r="EM704" s="171"/>
      <c r="EN704" s="171"/>
    </row>
    <row r="705" spans="1:144" s="12" customFormat="1" ht="17.100000000000001" customHeight="1" x14ac:dyDescent="0.4">
      <c r="A705" s="25"/>
      <c r="B705" s="2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18"/>
      <c r="BJ705" s="18"/>
      <c r="BK705" s="18"/>
      <c r="BL705" s="18"/>
      <c r="BM705" s="25"/>
      <c r="BN705" s="25"/>
      <c r="BO705" s="25"/>
      <c r="BP705" s="25"/>
      <c r="BQ705" s="25"/>
      <c r="BR705" s="458">
        <v>26</v>
      </c>
      <c r="BS705" s="459"/>
      <c r="BT705" s="460"/>
      <c r="BU705" s="461"/>
      <c r="BV705" s="462"/>
      <c r="BW705" s="462"/>
      <c r="BX705" s="462"/>
      <c r="BY705" s="462"/>
      <c r="BZ705" s="463"/>
      <c r="CA705" s="461"/>
      <c r="CB705" s="462"/>
      <c r="CC705" s="463"/>
      <c r="CD705" s="461"/>
      <c r="CE705" s="462"/>
      <c r="CF705" s="462"/>
      <c r="CG705" s="462"/>
      <c r="CH705" s="462"/>
      <c r="CI705" s="462"/>
      <c r="CJ705" s="462"/>
      <c r="CK705" s="462"/>
      <c r="CL705" s="462"/>
      <c r="CM705" s="463"/>
      <c r="CN705" s="461"/>
      <c r="CO705" s="462"/>
      <c r="CP705" s="462"/>
      <c r="CQ705" s="462"/>
      <c r="CR705" s="462"/>
      <c r="CS705" s="463"/>
      <c r="CT705" s="461"/>
      <c r="CU705" s="462"/>
      <c r="CV705" s="463"/>
      <c r="CW705" s="461"/>
      <c r="CX705" s="462"/>
      <c r="CY705" s="462"/>
      <c r="CZ705" s="462"/>
      <c r="DA705" s="462"/>
      <c r="DB705" s="462"/>
      <c r="DC705" s="462"/>
      <c r="DD705" s="463"/>
      <c r="DE705" s="461"/>
      <c r="DF705" s="462"/>
      <c r="DG705" s="462"/>
      <c r="DH705" s="462"/>
      <c r="DI705" s="462"/>
      <c r="DJ705" s="462"/>
      <c r="DK705" s="462"/>
      <c r="DL705" s="462"/>
      <c r="DM705" s="462"/>
      <c r="DN705" s="463"/>
      <c r="DO705" s="461"/>
      <c r="DP705" s="462"/>
      <c r="DQ705" s="462"/>
      <c r="DR705" s="462"/>
      <c r="DS705" s="462"/>
      <c r="DT705" s="462"/>
      <c r="DU705" s="462"/>
      <c r="DV705" s="462"/>
      <c r="DW705" s="462"/>
      <c r="DX705" s="463"/>
      <c r="DY705" s="25"/>
      <c r="DZ705" s="25"/>
      <c r="EA705" s="25"/>
      <c r="EB705" s="25"/>
      <c r="EC705" s="25"/>
      <c r="ED705" s="189"/>
      <c r="EE705" s="138"/>
      <c r="EF705" s="171"/>
      <c r="EG705" s="171"/>
      <c r="EH705" s="171"/>
      <c r="EI705" s="171"/>
      <c r="EJ705" s="171"/>
      <c r="EK705" s="171"/>
      <c r="EL705" s="171"/>
      <c r="EM705" s="171"/>
      <c r="EN705" s="171"/>
    </row>
    <row r="706" spans="1:144" s="12" customFormat="1" ht="17.100000000000001" customHeight="1" x14ac:dyDescent="0.4">
      <c r="A706" s="25"/>
      <c r="B706" s="2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25"/>
      <c r="BN706" s="25"/>
      <c r="BO706" s="25"/>
      <c r="BP706" s="25"/>
      <c r="BQ706" s="25"/>
      <c r="BR706" s="458">
        <v>27</v>
      </c>
      <c r="BS706" s="459"/>
      <c r="BT706" s="460"/>
      <c r="BU706" s="461"/>
      <c r="BV706" s="462"/>
      <c r="BW706" s="462"/>
      <c r="BX706" s="462"/>
      <c r="BY706" s="462"/>
      <c r="BZ706" s="463"/>
      <c r="CA706" s="461"/>
      <c r="CB706" s="462"/>
      <c r="CC706" s="463"/>
      <c r="CD706" s="461"/>
      <c r="CE706" s="462"/>
      <c r="CF706" s="462"/>
      <c r="CG706" s="462"/>
      <c r="CH706" s="462"/>
      <c r="CI706" s="462"/>
      <c r="CJ706" s="462"/>
      <c r="CK706" s="462"/>
      <c r="CL706" s="462"/>
      <c r="CM706" s="463"/>
      <c r="CN706" s="461"/>
      <c r="CO706" s="462"/>
      <c r="CP706" s="462"/>
      <c r="CQ706" s="462"/>
      <c r="CR706" s="462"/>
      <c r="CS706" s="463"/>
      <c r="CT706" s="461"/>
      <c r="CU706" s="462"/>
      <c r="CV706" s="463"/>
      <c r="CW706" s="461"/>
      <c r="CX706" s="462"/>
      <c r="CY706" s="462"/>
      <c r="CZ706" s="462"/>
      <c r="DA706" s="462"/>
      <c r="DB706" s="462"/>
      <c r="DC706" s="462"/>
      <c r="DD706" s="463"/>
      <c r="DE706" s="461"/>
      <c r="DF706" s="462"/>
      <c r="DG706" s="462"/>
      <c r="DH706" s="462"/>
      <c r="DI706" s="462"/>
      <c r="DJ706" s="462"/>
      <c r="DK706" s="462"/>
      <c r="DL706" s="462"/>
      <c r="DM706" s="462"/>
      <c r="DN706" s="463"/>
      <c r="DO706" s="461"/>
      <c r="DP706" s="462"/>
      <c r="DQ706" s="462"/>
      <c r="DR706" s="462"/>
      <c r="DS706" s="462"/>
      <c r="DT706" s="462"/>
      <c r="DU706" s="462"/>
      <c r="DV706" s="462"/>
      <c r="DW706" s="462"/>
      <c r="DX706" s="463"/>
      <c r="DY706" s="25"/>
      <c r="DZ706" s="25"/>
      <c r="EA706" s="25"/>
      <c r="EB706" s="25"/>
      <c r="EC706" s="25"/>
      <c r="ED706" s="189"/>
      <c r="EE706" s="138"/>
      <c r="EF706" s="171"/>
      <c r="EG706" s="171"/>
      <c r="EH706" s="171"/>
      <c r="EI706" s="171"/>
      <c r="EJ706" s="171"/>
      <c r="EK706" s="171"/>
      <c r="EL706" s="171"/>
      <c r="EM706" s="171"/>
      <c r="EN706" s="171"/>
    </row>
    <row r="707" spans="1:144" s="12" customFormat="1" ht="17.100000000000001" customHeight="1" x14ac:dyDescent="0.4">
      <c r="A707" s="25"/>
      <c r="B707" s="25"/>
      <c r="C707" s="18"/>
      <c r="D707" s="18"/>
      <c r="E707" s="5"/>
      <c r="F707" s="5"/>
      <c r="G707" s="5"/>
      <c r="H707" s="5"/>
      <c r="I707" s="5"/>
      <c r="J707" s="5"/>
      <c r="K707" s="5"/>
      <c r="L707" s="5"/>
      <c r="M707" s="5"/>
      <c r="N707" s="5"/>
      <c r="O707" s="5"/>
      <c r="P707" s="5"/>
      <c r="Q707" s="5"/>
      <c r="R707" s="5"/>
      <c r="S707" s="5"/>
      <c r="T707" s="18"/>
      <c r="U707" s="5"/>
      <c r="V707" s="5"/>
      <c r="W707" s="5"/>
      <c r="X707" s="5"/>
      <c r="Y707" s="5"/>
      <c r="Z707" s="5"/>
      <c r="AA707" s="5"/>
      <c r="AB707" s="5"/>
      <c r="AC707" s="5"/>
      <c r="AD707" s="5"/>
      <c r="AE707" s="5"/>
      <c r="AF707" s="5"/>
      <c r="AG707" s="18"/>
      <c r="AH707" s="5"/>
      <c r="AI707" s="5"/>
      <c r="AJ707" s="5"/>
      <c r="AK707" s="5"/>
      <c r="AL707" s="5"/>
      <c r="AM707" s="5"/>
      <c r="AN707" s="5"/>
      <c r="AO707" s="5"/>
      <c r="AP707" s="5"/>
      <c r="AQ707" s="5"/>
      <c r="AR707" s="5"/>
      <c r="AS707" s="5"/>
      <c r="AT707" s="18"/>
      <c r="AU707" s="5"/>
      <c r="AV707" s="5"/>
      <c r="AW707" s="5"/>
      <c r="AX707" s="5"/>
      <c r="AY707" s="5"/>
      <c r="AZ707" s="5"/>
      <c r="BA707" s="5"/>
      <c r="BB707" s="5"/>
      <c r="BC707" s="5"/>
      <c r="BD707" s="5"/>
      <c r="BE707" s="5"/>
      <c r="BF707" s="5"/>
      <c r="BG707" s="5"/>
      <c r="BH707" s="5"/>
      <c r="BI707" s="5"/>
      <c r="BJ707" s="5"/>
      <c r="BK707" s="5"/>
      <c r="BL707" s="5"/>
      <c r="BM707" s="25"/>
      <c r="BN707" s="25"/>
      <c r="BO707" s="25"/>
      <c r="BP707" s="25"/>
      <c r="BQ707" s="25"/>
      <c r="BR707" s="458">
        <v>28</v>
      </c>
      <c r="BS707" s="459"/>
      <c r="BT707" s="460"/>
      <c r="BU707" s="461"/>
      <c r="BV707" s="462"/>
      <c r="BW707" s="462"/>
      <c r="BX707" s="462"/>
      <c r="BY707" s="462"/>
      <c r="BZ707" s="463"/>
      <c r="CA707" s="461"/>
      <c r="CB707" s="462"/>
      <c r="CC707" s="463"/>
      <c r="CD707" s="461"/>
      <c r="CE707" s="462"/>
      <c r="CF707" s="462"/>
      <c r="CG707" s="462"/>
      <c r="CH707" s="462"/>
      <c r="CI707" s="462"/>
      <c r="CJ707" s="462"/>
      <c r="CK707" s="462"/>
      <c r="CL707" s="462"/>
      <c r="CM707" s="463"/>
      <c r="CN707" s="461"/>
      <c r="CO707" s="462"/>
      <c r="CP707" s="462"/>
      <c r="CQ707" s="462"/>
      <c r="CR707" s="462"/>
      <c r="CS707" s="463"/>
      <c r="CT707" s="461"/>
      <c r="CU707" s="462"/>
      <c r="CV707" s="463"/>
      <c r="CW707" s="461"/>
      <c r="CX707" s="462"/>
      <c r="CY707" s="462"/>
      <c r="CZ707" s="462"/>
      <c r="DA707" s="462"/>
      <c r="DB707" s="462"/>
      <c r="DC707" s="462"/>
      <c r="DD707" s="463"/>
      <c r="DE707" s="461"/>
      <c r="DF707" s="462"/>
      <c r="DG707" s="462"/>
      <c r="DH707" s="462"/>
      <c r="DI707" s="462"/>
      <c r="DJ707" s="462"/>
      <c r="DK707" s="462"/>
      <c r="DL707" s="462"/>
      <c r="DM707" s="462"/>
      <c r="DN707" s="463"/>
      <c r="DO707" s="461"/>
      <c r="DP707" s="462"/>
      <c r="DQ707" s="462"/>
      <c r="DR707" s="462"/>
      <c r="DS707" s="462"/>
      <c r="DT707" s="462"/>
      <c r="DU707" s="462"/>
      <c r="DV707" s="462"/>
      <c r="DW707" s="462"/>
      <c r="DX707" s="463"/>
      <c r="DY707" s="25"/>
      <c r="DZ707" s="25"/>
      <c r="EA707" s="25"/>
      <c r="EB707" s="25"/>
      <c r="EC707" s="25"/>
      <c r="ED707" s="189"/>
      <c r="EE707" s="138"/>
      <c r="EF707" s="171"/>
      <c r="EG707" s="171"/>
      <c r="EH707" s="171"/>
      <c r="EI707" s="171"/>
      <c r="EJ707" s="171"/>
      <c r="EK707" s="171"/>
      <c r="EL707" s="171"/>
      <c r="EM707" s="171"/>
      <c r="EN707" s="171"/>
    </row>
    <row r="708" spans="1:144" s="12" customFormat="1" ht="17.100000000000001" customHeight="1" x14ac:dyDescent="0.4">
      <c r="A708" s="25"/>
      <c r="B708" s="25"/>
      <c r="C708" s="18"/>
      <c r="D708" s="18"/>
      <c r="E708" s="5"/>
      <c r="F708" s="5"/>
      <c r="G708" s="5"/>
      <c r="H708" s="5"/>
      <c r="I708" s="5"/>
      <c r="J708" s="5"/>
      <c r="K708" s="5"/>
      <c r="L708" s="5"/>
      <c r="M708" s="5"/>
      <c r="N708" s="5"/>
      <c r="O708" s="5"/>
      <c r="P708" s="5"/>
      <c r="Q708" s="5"/>
      <c r="R708" s="5"/>
      <c r="S708" s="5"/>
      <c r="T708" s="18"/>
      <c r="U708" s="5"/>
      <c r="V708" s="5"/>
      <c r="W708" s="5"/>
      <c r="X708" s="5"/>
      <c r="Y708" s="5"/>
      <c r="Z708" s="5"/>
      <c r="AA708" s="5"/>
      <c r="AB708" s="5"/>
      <c r="AC708" s="5"/>
      <c r="AD708" s="5"/>
      <c r="AE708" s="5"/>
      <c r="AF708" s="5"/>
      <c r="AG708" s="18"/>
      <c r="AH708" s="5"/>
      <c r="AI708" s="5"/>
      <c r="AJ708" s="5"/>
      <c r="AK708" s="5"/>
      <c r="AL708" s="5"/>
      <c r="AM708" s="5"/>
      <c r="AN708" s="5"/>
      <c r="AO708" s="5"/>
      <c r="AP708" s="5"/>
      <c r="AQ708" s="5"/>
      <c r="AR708" s="5"/>
      <c r="AS708" s="5"/>
      <c r="AT708" s="18"/>
      <c r="AU708" s="5"/>
      <c r="AV708" s="5"/>
      <c r="AW708" s="5"/>
      <c r="AX708" s="5"/>
      <c r="AY708" s="5"/>
      <c r="AZ708" s="5"/>
      <c r="BA708" s="5"/>
      <c r="BB708" s="5"/>
      <c r="BC708" s="5"/>
      <c r="BD708" s="5"/>
      <c r="BE708" s="5"/>
      <c r="BF708" s="5"/>
      <c r="BG708" s="5"/>
      <c r="BH708" s="5"/>
      <c r="BI708" s="5"/>
      <c r="BJ708" s="5"/>
      <c r="BK708" s="5"/>
      <c r="BL708" s="5"/>
      <c r="BM708" s="25"/>
      <c r="BN708" s="25"/>
      <c r="BO708" s="25"/>
      <c r="BP708" s="25"/>
      <c r="BQ708" s="25"/>
      <c r="BR708" s="458">
        <v>29</v>
      </c>
      <c r="BS708" s="459"/>
      <c r="BT708" s="460"/>
      <c r="BU708" s="461" t="s">
        <v>363</v>
      </c>
      <c r="BV708" s="462"/>
      <c r="BW708" s="462"/>
      <c r="BX708" s="462"/>
      <c r="BY708" s="462"/>
      <c r="BZ708" s="463"/>
      <c r="CA708" s="461">
        <v>90</v>
      </c>
      <c r="CB708" s="462"/>
      <c r="CC708" s="463"/>
      <c r="CD708" s="461" t="s">
        <v>478</v>
      </c>
      <c r="CE708" s="462"/>
      <c r="CF708" s="462"/>
      <c r="CG708" s="462"/>
      <c r="CH708" s="462"/>
      <c r="CI708" s="462"/>
      <c r="CJ708" s="462"/>
      <c r="CK708" s="462"/>
      <c r="CL708" s="462"/>
      <c r="CM708" s="463"/>
      <c r="CN708" s="461" t="s">
        <v>476</v>
      </c>
      <c r="CO708" s="462"/>
      <c r="CP708" s="462"/>
      <c r="CQ708" s="462"/>
      <c r="CR708" s="462"/>
      <c r="CS708" s="463"/>
      <c r="CT708" s="461" t="s">
        <v>448</v>
      </c>
      <c r="CU708" s="462"/>
      <c r="CV708" s="463"/>
      <c r="CW708" s="461" t="s">
        <v>477</v>
      </c>
      <c r="CX708" s="462"/>
      <c r="CY708" s="462"/>
      <c r="CZ708" s="462"/>
      <c r="DA708" s="462"/>
      <c r="DB708" s="462"/>
      <c r="DC708" s="462"/>
      <c r="DD708" s="463"/>
      <c r="DE708" s="461" t="s">
        <v>416</v>
      </c>
      <c r="DF708" s="462"/>
      <c r="DG708" s="462"/>
      <c r="DH708" s="462"/>
      <c r="DI708" s="462"/>
      <c r="DJ708" s="462"/>
      <c r="DK708" s="462"/>
      <c r="DL708" s="462"/>
      <c r="DM708" s="462"/>
      <c r="DN708" s="463"/>
      <c r="DO708" s="461" t="s">
        <v>300</v>
      </c>
      <c r="DP708" s="462"/>
      <c r="DQ708" s="462"/>
      <c r="DR708" s="462"/>
      <c r="DS708" s="462"/>
      <c r="DT708" s="462"/>
      <c r="DU708" s="462"/>
      <c r="DV708" s="462"/>
      <c r="DW708" s="462"/>
      <c r="DX708" s="463"/>
      <c r="DY708" s="25"/>
      <c r="DZ708" s="25"/>
      <c r="EA708" s="25"/>
      <c r="EB708" s="25"/>
      <c r="EC708" s="25"/>
      <c r="ED708" s="189"/>
      <c r="EE708" s="138"/>
      <c r="EF708" s="171"/>
      <c r="EG708" s="171"/>
      <c r="EH708" s="171"/>
      <c r="EI708" s="171"/>
      <c r="EJ708" s="171"/>
      <c r="EK708" s="171"/>
      <c r="EL708" s="171"/>
      <c r="EM708" s="171"/>
      <c r="EN708" s="171"/>
    </row>
    <row r="709" spans="1:144" s="12" customFormat="1" ht="17.100000000000001" customHeight="1" x14ac:dyDescent="0.4">
      <c r="A709" s="25"/>
      <c r="B709" s="25"/>
      <c r="C709" s="18"/>
      <c r="D709" s="18"/>
      <c r="E709" s="5"/>
      <c r="F709" s="5"/>
      <c r="G709" s="5"/>
      <c r="H709" s="5"/>
      <c r="I709" s="5"/>
      <c r="J709" s="5"/>
      <c r="K709" s="5"/>
      <c r="L709" s="5"/>
      <c r="M709" s="5"/>
      <c r="N709" s="5"/>
      <c r="O709" s="5"/>
      <c r="P709" s="5"/>
      <c r="Q709" s="5"/>
      <c r="R709" s="5"/>
      <c r="S709" s="5"/>
      <c r="T709" s="18"/>
      <c r="U709" s="5"/>
      <c r="V709" s="5"/>
      <c r="W709" s="5"/>
      <c r="X709" s="5"/>
      <c r="Y709" s="5"/>
      <c r="Z709" s="5"/>
      <c r="AA709" s="5"/>
      <c r="AB709" s="5"/>
      <c r="AC709" s="5"/>
      <c r="AD709" s="5"/>
      <c r="AE709" s="5"/>
      <c r="AF709" s="5"/>
      <c r="AG709" s="18"/>
      <c r="AH709" s="5"/>
      <c r="AI709" s="5"/>
      <c r="AJ709" s="5"/>
      <c r="AK709" s="5"/>
      <c r="AL709" s="5"/>
      <c r="AM709" s="5"/>
      <c r="AN709" s="5"/>
      <c r="AO709" s="5"/>
      <c r="AP709" s="5"/>
      <c r="AQ709" s="5"/>
      <c r="AR709" s="5"/>
      <c r="AS709" s="5"/>
      <c r="AT709" s="18"/>
      <c r="AU709" s="5"/>
      <c r="AV709" s="5"/>
      <c r="AW709" s="5"/>
      <c r="AX709" s="5"/>
      <c r="AY709" s="5"/>
      <c r="AZ709" s="5"/>
      <c r="BA709" s="5"/>
      <c r="BB709" s="5"/>
      <c r="BC709" s="5"/>
      <c r="BD709" s="5"/>
      <c r="BE709" s="5"/>
      <c r="BF709" s="5"/>
      <c r="BG709" s="5"/>
      <c r="BH709" s="5"/>
      <c r="BI709" s="5"/>
      <c r="BJ709" s="5"/>
      <c r="BK709" s="5"/>
      <c r="BL709" s="5"/>
      <c r="BM709" s="25"/>
      <c r="BN709" s="25"/>
      <c r="BO709" s="25"/>
      <c r="BP709" s="25"/>
      <c r="BQ709" s="25"/>
      <c r="BR709" s="458"/>
      <c r="BS709" s="459"/>
      <c r="BT709" s="460"/>
      <c r="BU709" s="461"/>
      <c r="BV709" s="462"/>
      <c r="BW709" s="462"/>
      <c r="BX709" s="462"/>
      <c r="BY709" s="462"/>
      <c r="BZ709" s="463"/>
      <c r="CA709" s="461"/>
      <c r="CB709" s="462"/>
      <c r="CC709" s="463"/>
      <c r="CD709" s="461"/>
      <c r="CE709" s="462"/>
      <c r="CF709" s="462"/>
      <c r="CG709" s="462"/>
      <c r="CH709" s="462"/>
      <c r="CI709" s="462"/>
      <c r="CJ709" s="462"/>
      <c r="CK709" s="462"/>
      <c r="CL709" s="462"/>
      <c r="CM709" s="463"/>
      <c r="CN709" s="461"/>
      <c r="CO709" s="462"/>
      <c r="CP709" s="462"/>
      <c r="CQ709" s="462"/>
      <c r="CR709" s="462"/>
      <c r="CS709" s="463"/>
      <c r="CT709" s="461"/>
      <c r="CU709" s="462"/>
      <c r="CV709" s="463"/>
      <c r="CW709" s="461"/>
      <c r="CX709" s="462"/>
      <c r="CY709" s="462"/>
      <c r="CZ709" s="462"/>
      <c r="DA709" s="462"/>
      <c r="DB709" s="462"/>
      <c r="DC709" s="462"/>
      <c r="DD709" s="463"/>
      <c r="DE709" s="461"/>
      <c r="DF709" s="462"/>
      <c r="DG709" s="462"/>
      <c r="DH709" s="462"/>
      <c r="DI709" s="462"/>
      <c r="DJ709" s="462"/>
      <c r="DK709" s="462"/>
      <c r="DL709" s="462"/>
      <c r="DM709" s="462"/>
      <c r="DN709" s="463"/>
      <c r="DO709" s="461"/>
      <c r="DP709" s="462"/>
      <c r="DQ709" s="462"/>
      <c r="DR709" s="462"/>
      <c r="DS709" s="462"/>
      <c r="DT709" s="462"/>
      <c r="DU709" s="462"/>
      <c r="DV709" s="462"/>
      <c r="DW709" s="462"/>
      <c r="DX709" s="463"/>
      <c r="DY709" s="25"/>
      <c r="DZ709" s="25"/>
      <c r="EA709" s="25"/>
      <c r="EB709" s="25"/>
      <c r="EC709" s="25"/>
      <c r="ED709" s="189"/>
      <c r="EE709" s="188"/>
    </row>
    <row r="710" spans="1:144" s="12" customFormat="1" ht="17.100000000000001" customHeight="1" x14ac:dyDescent="0.4">
      <c r="A710" s="25"/>
      <c r="B710" s="25"/>
      <c r="C710" s="5"/>
      <c r="D710" s="5"/>
      <c r="E710" s="5"/>
      <c r="F710" s="5"/>
      <c r="G710" s="5"/>
      <c r="H710" s="5"/>
      <c r="I710" s="5"/>
      <c r="J710" s="5"/>
      <c r="K710" s="5"/>
      <c r="L710" s="5"/>
      <c r="M710" s="5"/>
      <c r="N710" s="5"/>
      <c r="O710" s="5"/>
      <c r="P710" s="5"/>
      <c r="Q710" s="5"/>
      <c r="R710" s="5"/>
      <c r="S710" s="5"/>
      <c r="T710" s="5"/>
      <c r="U710" s="5"/>
      <c r="V710" s="18"/>
      <c r="W710" s="18"/>
      <c r="X710" s="18"/>
      <c r="Y710" s="5"/>
      <c r="Z710" s="5"/>
      <c r="AA710" s="5"/>
      <c r="AB710" s="5"/>
      <c r="AC710" s="5"/>
      <c r="AD710" s="5"/>
      <c r="AE710" s="5"/>
      <c r="AF710" s="5"/>
      <c r="AG710" s="5"/>
      <c r="AH710" s="5"/>
      <c r="AI710" s="5"/>
      <c r="AJ710" s="5"/>
      <c r="AK710" s="5"/>
      <c r="AL710" s="5"/>
      <c r="AM710" s="5"/>
      <c r="AN710" s="5"/>
      <c r="AO710" s="5"/>
      <c r="AP710" s="5"/>
      <c r="AQ710" s="5"/>
      <c r="AR710" s="5"/>
      <c r="AS710" s="5"/>
      <c r="AT710" s="26"/>
      <c r="AU710" s="5"/>
      <c r="AV710" s="5"/>
      <c r="AW710" s="5"/>
      <c r="AX710" s="5"/>
      <c r="AY710" s="5"/>
      <c r="AZ710" s="5"/>
      <c r="BA710" s="5"/>
      <c r="BB710" s="5"/>
      <c r="BC710" s="5"/>
      <c r="BD710" s="5"/>
      <c r="BE710" s="5"/>
      <c r="BF710" s="5"/>
      <c r="BG710" s="5"/>
      <c r="BH710" s="5"/>
      <c r="BI710" s="5"/>
      <c r="BJ710" s="5"/>
      <c r="BK710" s="5"/>
      <c r="BL710" s="5"/>
      <c r="BM710" s="25"/>
      <c r="BN710" s="25"/>
      <c r="BO710" s="25"/>
      <c r="BP710" s="25"/>
      <c r="BQ710" s="25"/>
      <c r="BR710" s="458"/>
      <c r="BS710" s="459"/>
      <c r="BT710" s="460"/>
      <c r="BU710" s="461"/>
      <c r="BV710" s="462"/>
      <c r="BW710" s="462"/>
      <c r="BX710" s="462"/>
      <c r="BY710" s="462"/>
      <c r="BZ710" s="463"/>
      <c r="CA710" s="461"/>
      <c r="CB710" s="462"/>
      <c r="CC710" s="463"/>
      <c r="CD710" s="461"/>
      <c r="CE710" s="462"/>
      <c r="CF710" s="462"/>
      <c r="CG710" s="462"/>
      <c r="CH710" s="462"/>
      <c r="CI710" s="462"/>
      <c r="CJ710" s="462"/>
      <c r="CK710" s="462"/>
      <c r="CL710" s="462"/>
      <c r="CM710" s="463"/>
      <c r="CN710" s="461"/>
      <c r="CO710" s="462"/>
      <c r="CP710" s="462"/>
      <c r="CQ710" s="462"/>
      <c r="CR710" s="462"/>
      <c r="CS710" s="463"/>
      <c r="CT710" s="461"/>
      <c r="CU710" s="462"/>
      <c r="CV710" s="463"/>
      <c r="CW710" s="461"/>
      <c r="CX710" s="462"/>
      <c r="CY710" s="462"/>
      <c r="CZ710" s="462"/>
      <c r="DA710" s="462"/>
      <c r="DB710" s="462"/>
      <c r="DC710" s="462"/>
      <c r="DD710" s="463"/>
      <c r="DE710" s="461"/>
      <c r="DF710" s="462"/>
      <c r="DG710" s="462"/>
      <c r="DH710" s="462"/>
      <c r="DI710" s="462"/>
      <c r="DJ710" s="462"/>
      <c r="DK710" s="462"/>
      <c r="DL710" s="462"/>
      <c r="DM710" s="462"/>
      <c r="DN710" s="463"/>
      <c r="DO710" s="461"/>
      <c r="DP710" s="462"/>
      <c r="DQ710" s="462"/>
      <c r="DR710" s="462"/>
      <c r="DS710" s="462"/>
      <c r="DT710" s="462"/>
      <c r="DU710" s="462"/>
      <c r="DV710" s="462"/>
      <c r="DW710" s="462"/>
      <c r="DX710" s="463"/>
      <c r="DY710" s="25"/>
      <c r="DZ710" s="25"/>
      <c r="EA710" s="25"/>
      <c r="EB710" s="25"/>
      <c r="EC710" s="25"/>
      <c r="ED710" s="189"/>
      <c r="EE710" s="188"/>
    </row>
    <row r="711" spans="1:144" s="12" customFormat="1" ht="17.100000000000001" customHeight="1" x14ac:dyDescent="0.4">
      <c r="A711" s="25"/>
      <c r="B711" s="25"/>
      <c r="C711" s="5"/>
      <c r="D711" s="5"/>
      <c r="E711" s="5"/>
      <c r="F711" s="5"/>
      <c r="G711" s="5"/>
      <c r="H711" s="5"/>
      <c r="I711" s="5"/>
      <c r="J711" s="5"/>
      <c r="K711" s="5"/>
      <c r="L711" s="5"/>
      <c r="M711" s="5"/>
      <c r="N711" s="5"/>
      <c r="O711" s="5"/>
      <c r="P711" s="5"/>
      <c r="Q711" s="5"/>
      <c r="R711" s="5"/>
      <c r="S711" s="5"/>
      <c r="T711" s="5"/>
      <c r="U711" s="5"/>
      <c r="V711" s="18"/>
      <c r="W711" s="18"/>
      <c r="X711" s="18"/>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25"/>
      <c r="BN711" s="25"/>
      <c r="BO711" s="25"/>
      <c r="BP711" s="25"/>
      <c r="BQ711" s="25"/>
      <c r="BR711" s="458"/>
      <c r="BS711" s="459"/>
      <c r="BT711" s="460"/>
      <c r="BU711" s="461"/>
      <c r="BV711" s="462"/>
      <c r="BW711" s="462"/>
      <c r="BX711" s="462"/>
      <c r="BY711" s="462"/>
      <c r="BZ711" s="463"/>
      <c r="CA711" s="461"/>
      <c r="CB711" s="462"/>
      <c r="CC711" s="463"/>
      <c r="CD711" s="461"/>
      <c r="CE711" s="462"/>
      <c r="CF711" s="462"/>
      <c r="CG711" s="462"/>
      <c r="CH711" s="462"/>
      <c r="CI711" s="462"/>
      <c r="CJ711" s="462"/>
      <c r="CK711" s="462"/>
      <c r="CL711" s="462"/>
      <c r="CM711" s="463"/>
      <c r="CN711" s="461"/>
      <c r="CO711" s="462"/>
      <c r="CP711" s="462"/>
      <c r="CQ711" s="462"/>
      <c r="CR711" s="462"/>
      <c r="CS711" s="463"/>
      <c r="CT711" s="461"/>
      <c r="CU711" s="462"/>
      <c r="CV711" s="463"/>
      <c r="CW711" s="461"/>
      <c r="CX711" s="462"/>
      <c r="CY711" s="462"/>
      <c r="CZ711" s="462"/>
      <c r="DA711" s="462"/>
      <c r="DB711" s="462"/>
      <c r="DC711" s="462"/>
      <c r="DD711" s="463"/>
      <c r="DE711" s="461"/>
      <c r="DF711" s="462"/>
      <c r="DG711" s="462"/>
      <c r="DH711" s="462"/>
      <c r="DI711" s="462"/>
      <c r="DJ711" s="462"/>
      <c r="DK711" s="462"/>
      <c r="DL711" s="462"/>
      <c r="DM711" s="462"/>
      <c r="DN711" s="463"/>
      <c r="DO711" s="461"/>
      <c r="DP711" s="462"/>
      <c r="DQ711" s="462"/>
      <c r="DR711" s="462"/>
      <c r="DS711" s="462"/>
      <c r="DT711" s="462"/>
      <c r="DU711" s="462"/>
      <c r="DV711" s="462"/>
      <c r="DW711" s="462"/>
      <c r="DX711" s="463"/>
      <c r="DY711" s="25"/>
      <c r="DZ711" s="25"/>
      <c r="EA711" s="25"/>
      <c r="EB711" s="25"/>
      <c r="EC711" s="25"/>
      <c r="ED711" s="189"/>
      <c r="EE711" s="188"/>
    </row>
    <row r="712" spans="1:144" s="12" customFormat="1" ht="17.100000000000001" customHeight="1" x14ac:dyDescent="0.4">
      <c r="A712" s="25"/>
      <c r="B712" s="25"/>
      <c r="C712" s="5"/>
      <c r="D712" s="5"/>
      <c r="E712" s="5"/>
      <c r="F712" s="5"/>
      <c r="G712" s="5"/>
      <c r="H712" s="5"/>
      <c r="I712" s="5"/>
      <c r="J712" s="5"/>
      <c r="K712" s="5"/>
      <c r="L712" s="5"/>
      <c r="M712" s="5"/>
      <c r="N712" s="5"/>
      <c r="O712" s="5"/>
      <c r="P712" s="5"/>
      <c r="Q712" s="5"/>
      <c r="R712" s="5"/>
      <c r="S712" s="5"/>
      <c r="T712" s="5"/>
      <c r="U712" s="5"/>
      <c r="V712" s="18"/>
      <c r="W712" s="18"/>
      <c r="X712" s="18"/>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25"/>
      <c r="BN712" s="25"/>
      <c r="BO712" s="25"/>
      <c r="BP712" s="25"/>
      <c r="BQ712" s="25"/>
      <c r="BR712" s="458"/>
      <c r="BS712" s="459"/>
      <c r="BT712" s="460"/>
      <c r="BU712" s="461"/>
      <c r="BV712" s="462"/>
      <c r="BW712" s="462"/>
      <c r="BX712" s="462"/>
      <c r="BY712" s="462"/>
      <c r="BZ712" s="463"/>
      <c r="CA712" s="461"/>
      <c r="CB712" s="462"/>
      <c r="CC712" s="463"/>
      <c r="CD712" s="461"/>
      <c r="CE712" s="462"/>
      <c r="CF712" s="462"/>
      <c r="CG712" s="462"/>
      <c r="CH712" s="462"/>
      <c r="CI712" s="462"/>
      <c r="CJ712" s="462"/>
      <c r="CK712" s="462"/>
      <c r="CL712" s="462"/>
      <c r="CM712" s="463"/>
      <c r="CN712" s="461"/>
      <c r="CO712" s="462"/>
      <c r="CP712" s="462"/>
      <c r="CQ712" s="462"/>
      <c r="CR712" s="462"/>
      <c r="CS712" s="463"/>
      <c r="CT712" s="461"/>
      <c r="CU712" s="462"/>
      <c r="CV712" s="463"/>
      <c r="CW712" s="461"/>
      <c r="CX712" s="462"/>
      <c r="CY712" s="462"/>
      <c r="CZ712" s="462"/>
      <c r="DA712" s="462"/>
      <c r="DB712" s="462"/>
      <c r="DC712" s="462"/>
      <c r="DD712" s="463"/>
      <c r="DE712" s="461"/>
      <c r="DF712" s="462"/>
      <c r="DG712" s="462"/>
      <c r="DH712" s="462"/>
      <c r="DI712" s="462"/>
      <c r="DJ712" s="462"/>
      <c r="DK712" s="462"/>
      <c r="DL712" s="462"/>
      <c r="DM712" s="462"/>
      <c r="DN712" s="463"/>
      <c r="DO712" s="461"/>
      <c r="DP712" s="462"/>
      <c r="DQ712" s="462"/>
      <c r="DR712" s="462"/>
      <c r="DS712" s="462"/>
      <c r="DT712" s="462"/>
      <c r="DU712" s="462"/>
      <c r="DV712" s="462"/>
      <c r="DW712" s="462"/>
      <c r="DX712" s="463"/>
      <c r="DY712" s="25"/>
      <c r="DZ712" s="25"/>
      <c r="EA712" s="25"/>
      <c r="EB712" s="25"/>
      <c r="EC712" s="25"/>
      <c r="ED712" s="189"/>
      <c r="EE712" s="188"/>
    </row>
    <row r="713" spans="1:144" s="12" customFormat="1" ht="17.100000000000001" customHeight="1" x14ac:dyDescent="0.4">
      <c r="A713" s="25"/>
      <c r="B713" s="25"/>
      <c r="C713" s="5"/>
      <c r="D713" s="5"/>
      <c r="E713" s="5"/>
      <c r="F713" s="5"/>
      <c r="G713" s="5"/>
      <c r="H713" s="5"/>
      <c r="I713" s="5"/>
      <c r="J713" s="5"/>
      <c r="K713" s="5"/>
      <c r="L713" s="5"/>
      <c r="M713" s="5"/>
      <c r="N713" s="5"/>
      <c r="O713" s="5"/>
      <c r="P713" s="5"/>
      <c r="Q713" s="5"/>
      <c r="R713" s="5"/>
      <c r="S713" s="5"/>
      <c r="T713" s="5"/>
      <c r="U713" s="5"/>
      <c r="V713" s="18"/>
      <c r="W713" s="18"/>
      <c r="X713" s="18"/>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25"/>
      <c r="BN713" s="25"/>
      <c r="BO713" s="25"/>
      <c r="BP713" s="25"/>
      <c r="BQ713" s="25"/>
      <c r="BR713" s="458"/>
      <c r="BS713" s="459"/>
      <c r="BT713" s="460"/>
      <c r="BU713" s="461"/>
      <c r="BV713" s="462"/>
      <c r="BW713" s="462"/>
      <c r="BX713" s="462"/>
      <c r="BY713" s="462"/>
      <c r="BZ713" s="463"/>
      <c r="CA713" s="461"/>
      <c r="CB713" s="462"/>
      <c r="CC713" s="463"/>
      <c r="CD713" s="461"/>
      <c r="CE713" s="462"/>
      <c r="CF713" s="462"/>
      <c r="CG713" s="462"/>
      <c r="CH713" s="462"/>
      <c r="CI713" s="462"/>
      <c r="CJ713" s="462"/>
      <c r="CK713" s="462"/>
      <c r="CL713" s="462"/>
      <c r="CM713" s="463"/>
      <c r="CN713" s="461"/>
      <c r="CO713" s="462"/>
      <c r="CP713" s="462"/>
      <c r="CQ713" s="462"/>
      <c r="CR713" s="462"/>
      <c r="CS713" s="463"/>
      <c r="CT713" s="461"/>
      <c r="CU713" s="462"/>
      <c r="CV713" s="463"/>
      <c r="CW713" s="461"/>
      <c r="CX713" s="462"/>
      <c r="CY713" s="462"/>
      <c r="CZ713" s="462"/>
      <c r="DA713" s="462"/>
      <c r="DB713" s="462"/>
      <c r="DC713" s="462"/>
      <c r="DD713" s="463"/>
      <c r="DE713" s="461"/>
      <c r="DF713" s="462"/>
      <c r="DG713" s="462"/>
      <c r="DH713" s="462"/>
      <c r="DI713" s="462"/>
      <c r="DJ713" s="462"/>
      <c r="DK713" s="462"/>
      <c r="DL713" s="462"/>
      <c r="DM713" s="462"/>
      <c r="DN713" s="463"/>
      <c r="DO713" s="461"/>
      <c r="DP713" s="462"/>
      <c r="DQ713" s="462"/>
      <c r="DR713" s="462"/>
      <c r="DS713" s="462"/>
      <c r="DT713" s="462"/>
      <c r="DU713" s="462"/>
      <c r="DV713" s="462"/>
      <c r="DW713" s="462"/>
      <c r="DX713" s="463"/>
      <c r="DY713" s="25"/>
      <c r="DZ713" s="25"/>
      <c r="EA713" s="25"/>
      <c r="EB713" s="25"/>
      <c r="EC713" s="25"/>
      <c r="ED713" s="189"/>
      <c r="EE713" s="188"/>
    </row>
    <row r="714" spans="1:144" s="12" customFormat="1" ht="17.100000000000001" customHeight="1" x14ac:dyDescent="0.4">
      <c r="A714" s="25"/>
      <c r="B714" s="25"/>
      <c r="C714" s="5"/>
      <c r="D714" s="5"/>
      <c r="E714" s="5"/>
      <c r="F714" s="5"/>
      <c r="G714" s="5"/>
      <c r="H714" s="5"/>
      <c r="I714" s="5"/>
      <c r="J714" s="5"/>
      <c r="K714" s="5"/>
      <c r="L714" s="5"/>
      <c r="M714" s="5"/>
      <c r="N714" s="5"/>
      <c r="O714" s="5"/>
      <c r="P714" s="5"/>
      <c r="Q714" s="5"/>
      <c r="R714" s="5"/>
      <c r="S714" s="5"/>
      <c r="T714" s="5"/>
      <c r="U714" s="5"/>
      <c r="V714" s="18"/>
      <c r="W714" s="18"/>
      <c r="X714" s="18"/>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25"/>
      <c r="BN714" s="25"/>
      <c r="BO714" s="25"/>
      <c r="BP714" s="25"/>
      <c r="BQ714" s="25"/>
      <c r="BR714" s="458"/>
      <c r="BS714" s="459"/>
      <c r="BT714" s="460"/>
      <c r="BU714" s="461"/>
      <c r="BV714" s="462"/>
      <c r="BW714" s="462"/>
      <c r="BX714" s="462"/>
      <c r="BY714" s="462"/>
      <c r="BZ714" s="463"/>
      <c r="CA714" s="461"/>
      <c r="CB714" s="462"/>
      <c r="CC714" s="463"/>
      <c r="CD714" s="461"/>
      <c r="CE714" s="462"/>
      <c r="CF714" s="462"/>
      <c r="CG714" s="462"/>
      <c r="CH714" s="462"/>
      <c r="CI714" s="462"/>
      <c r="CJ714" s="462"/>
      <c r="CK714" s="462"/>
      <c r="CL714" s="462"/>
      <c r="CM714" s="463"/>
      <c r="CN714" s="461"/>
      <c r="CO714" s="462"/>
      <c r="CP714" s="462"/>
      <c r="CQ714" s="462"/>
      <c r="CR714" s="462"/>
      <c r="CS714" s="463"/>
      <c r="CT714" s="461"/>
      <c r="CU714" s="462"/>
      <c r="CV714" s="463"/>
      <c r="CW714" s="461"/>
      <c r="CX714" s="462"/>
      <c r="CY714" s="462"/>
      <c r="CZ714" s="462"/>
      <c r="DA714" s="462"/>
      <c r="DB714" s="462"/>
      <c r="DC714" s="462"/>
      <c r="DD714" s="463"/>
      <c r="DE714" s="461"/>
      <c r="DF714" s="462"/>
      <c r="DG714" s="462"/>
      <c r="DH714" s="462"/>
      <c r="DI714" s="462"/>
      <c r="DJ714" s="462"/>
      <c r="DK714" s="462"/>
      <c r="DL714" s="462"/>
      <c r="DM714" s="462"/>
      <c r="DN714" s="463"/>
      <c r="DO714" s="461"/>
      <c r="DP714" s="462"/>
      <c r="DQ714" s="462"/>
      <c r="DR714" s="462"/>
      <c r="DS714" s="462"/>
      <c r="DT714" s="462"/>
      <c r="DU714" s="462"/>
      <c r="DV714" s="462"/>
      <c r="DW714" s="462"/>
      <c r="DX714" s="463"/>
      <c r="DY714" s="25"/>
      <c r="DZ714" s="25"/>
      <c r="EA714" s="25"/>
      <c r="EB714" s="25"/>
      <c r="EC714" s="25"/>
      <c r="ED714" s="189"/>
      <c r="EE714" s="188"/>
    </row>
    <row r="715" spans="1:144" s="12" customFormat="1" ht="17.100000000000001" customHeight="1" x14ac:dyDescent="0.4">
      <c r="A715" s="25"/>
      <c r="B715" s="25"/>
      <c r="C715" s="5"/>
      <c r="D715" s="5"/>
      <c r="E715" s="5"/>
      <c r="F715" s="5"/>
      <c r="G715" s="5"/>
      <c r="H715" s="5"/>
      <c r="I715" s="5"/>
      <c r="J715" s="5"/>
      <c r="K715" s="5"/>
      <c r="L715" s="5"/>
      <c r="M715" s="5"/>
      <c r="N715" s="5"/>
      <c r="O715" s="5"/>
      <c r="P715" s="5"/>
      <c r="Q715" s="5"/>
      <c r="R715" s="5"/>
      <c r="S715" s="5"/>
      <c r="T715" s="5"/>
      <c r="U715" s="5"/>
      <c r="V715" s="18"/>
      <c r="W715" s="18"/>
      <c r="X715" s="18"/>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25"/>
      <c r="BN715" s="25"/>
      <c r="BO715" s="25"/>
      <c r="BP715" s="25"/>
      <c r="BQ715" s="25"/>
      <c r="BR715" s="458"/>
      <c r="BS715" s="459"/>
      <c r="BT715" s="460"/>
      <c r="BU715" s="461"/>
      <c r="BV715" s="462"/>
      <c r="BW715" s="462"/>
      <c r="BX715" s="462"/>
      <c r="BY715" s="462"/>
      <c r="BZ715" s="463"/>
      <c r="CA715" s="461"/>
      <c r="CB715" s="462"/>
      <c r="CC715" s="463"/>
      <c r="CD715" s="461"/>
      <c r="CE715" s="462"/>
      <c r="CF715" s="462"/>
      <c r="CG715" s="462"/>
      <c r="CH715" s="462"/>
      <c r="CI715" s="462"/>
      <c r="CJ715" s="462"/>
      <c r="CK715" s="462"/>
      <c r="CL715" s="462"/>
      <c r="CM715" s="463"/>
      <c r="CN715" s="461"/>
      <c r="CO715" s="462"/>
      <c r="CP715" s="462"/>
      <c r="CQ715" s="462"/>
      <c r="CR715" s="462"/>
      <c r="CS715" s="463"/>
      <c r="CT715" s="461"/>
      <c r="CU715" s="462"/>
      <c r="CV715" s="463"/>
      <c r="CW715" s="461"/>
      <c r="CX715" s="462"/>
      <c r="CY715" s="462"/>
      <c r="CZ715" s="462"/>
      <c r="DA715" s="462"/>
      <c r="DB715" s="462"/>
      <c r="DC715" s="462"/>
      <c r="DD715" s="463"/>
      <c r="DE715" s="461"/>
      <c r="DF715" s="462"/>
      <c r="DG715" s="462"/>
      <c r="DH715" s="462"/>
      <c r="DI715" s="462"/>
      <c r="DJ715" s="462"/>
      <c r="DK715" s="462"/>
      <c r="DL715" s="462"/>
      <c r="DM715" s="462"/>
      <c r="DN715" s="463"/>
      <c r="DO715" s="461"/>
      <c r="DP715" s="462"/>
      <c r="DQ715" s="462"/>
      <c r="DR715" s="462"/>
      <c r="DS715" s="462"/>
      <c r="DT715" s="462"/>
      <c r="DU715" s="462"/>
      <c r="DV715" s="462"/>
      <c r="DW715" s="462"/>
      <c r="DX715" s="463"/>
      <c r="DY715" s="25"/>
      <c r="DZ715" s="25"/>
      <c r="EA715" s="25"/>
      <c r="EB715" s="25"/>
      <c r="EC715" s="25"/>
      <c r="ED715" s="189"/>
      <c r="EE715" s="188"/>
    </row>
    <row r="716" spans="1:144" s="12" customFormat="1" ht="17.100000000000001" customHeight="1" x14ac:dyDescent="0.4">
      <c r="A716" s="25"/>
      <c r="B716" s="25"/>
      <c r="C716" s="5"/>
      <c r="D716" s="5"/>
      <c r="E716" s="5"/>
      <c r="F716" s="5"/>
      <c r="G716" s="5"/>
      <c r="H716" s="5"/>
      <c r="I716" s="5"/>
      <c r="J716" s="5"/>
      <c r="K716" s="5"/>
      <c r="L716" s="5"/>
      <c r="M716" s="5"/>
      <c r="N716" s="5"/>
      <c r="O716" s="5"/>
      <c r="P716" s="5"/>
      <c r="Q716" s="5"/>
      <c r="R716" s="5"/>
      <c r="S716" s="5"/>
      <c r="T716" s="5"/>
      <c r="U716" s="5"/>
      <c r="V716" s="18"/>
      <c r="W716" s="18"/>
      <c r="X716" s="18"/>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25"/>
      <c r="BN716" s="25"/>
      <c r="BO716" s="25"/>
      <c r="BP716" s="25"/>
      <c r="BQ716" s="25"/>
      <c r="BR716" s="458"/>
      <c r="BS716" s="459"/>
      <c r="BT716" s="460"/>
      <c r="BU716" s="461"/>
      <c r="BV716" s="462"/>
      <c r="BW716" s="462"/>
      <c r="BX716" s="462"/>
      <c r="BY716" s="462"/>
      <c r="BZ716" s="463"/>
      <c r="CA716" s="461"/>
      <c r="CB716" s="462"/>
      <c r="CC716" s="463"/>
      <c r="CD716" s="461"/>
      <c r="CE716" s="462"/>
      <c r="CF716" s="462"/>
      <c r="CG716" s="462"/>
      <c r="CH716" s="462"/>
      <c r="CI716" s="462"/>
      <c r="CJ716" s="462"/>
      <c r="CK716" s="462"/>
      <c r="CL716" s="462"/>
      <c r="CM716" s="463"/>
      <c r="CN716" s="461"/>
      <c r="CO716" s="462"/>
      <c r="CP716" s="462"/>
      <c r="CQ716" s="462"/>
      <c r="CR716" s="462"/>
      <c r="CS716" s="463"/>
      <c r="CT716" s="461"/>
      <c r="CU716" s="462"/>
      <c r="CV716" s="463"/>
      <c r="CW716" s="461"/>
      <c r="CX716" s="462"/>
      <c r="CY716" s="462"/>
      <c r="CZ716" s="462"/>
      <c r="DA716" s="462"/>
      <c r="DB716" s="462"/>
      <c r="DC716" s="462"/>
      <c r="DD716" s="463"/>
      <c r="DE716" s="461"/>
      <c r="DF716" s="462"/>
      <c r="DG716" s="462"/>
      <c r="DH716" s="462"/>
      <c r="DI716" s="462"/>
      <c r="DJ716" s="462"/>
      <c r="DK716" s="462"/>
      <c r="DL716" s="462"/>
      <c r="DM716" s="462"/>
      <c r="DN716" s="463"/>
      <c r="DO716" s="461"/>
      <c r="DP716" s="462"/>
      <c r="DQ716" s="462"/>
      <c r="DR716" s="462"/>
      <c r="DS716" s="462"/>
      <c r="DT716" s="462"/>
      <c r="DU716" s="462"/>
      <c r="DV716" s="462"/>
      <c r="DW716" s="462"/>
      <c r="DX716" s="463"/>
      <c r="DY716" s="25"/>
      <c r="DZ716" s="25"/>
      <c r="EA716" s="25"/>
      <c r="EB716" s="25"/>
      <c r="EC716" s="25"/>
      <c r="ED716" s="189"/>
      <c r="EE716" s="188"/>
    </row>
    <row r="717" spans="1:144" s="12" customFormat="1" ht="17.100000000000001" customHeight="1" x14ac:dyDescent="0.4">
      <c r="A717" s="25"/>
      <c r="B717" s="2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18"/>
      <c r="BJ717" s="18"/>
      <c r="BK717" s="18"/>
      <c r="BL717" s="18"/>
      <c r="BM717" s="25"/>
      <c r="BN717" s="25"/>
      <c r="BO717" s="25"/>
      <c r="BP717" s="25"/>
      <c r="BQ717" s="25"/>
      <c r="BR717" s="458"/>
      <c r="BS717" s="459"/>
      <c r="BT717" s="460"/>
      <c r="BU717" s="461"/>
      <c r="BV717" s="462"/>
      <c r="BW717" s="462"/>
      <c r="BX717" s="462"/>
      <c r="BY717" s="462"/>
      <c r="BZ717" s="463"/>
      <c r="CA717" s="461"/>
      <c r="CB717" s="462"/>
      <c r="CC717" s="463"/>
      <c r="CD717" s="461"/>
      <c r="CE717" s="462"/>
      <c r="CF717" s="462"/>
      <c r="CG717" s="462"/>
      <c r="CH717" s="462"/>
      <c r="CI717" s="462"/>
      <c r="CJ717" s="462"/>
      <c r="CK717" s="462"/>
      <c r="CL717" s="462"/>
      <c r="CM717" s="463"/>
      <c r="CN717" s="461"/>
      <c r="CO717" s="462"/>
      <c r="CP717" s="462"/>
      <c r="CQ717" s="462"/>
      <c r="CR717" s="462"/>
      <c r="CS717" s="463"/>
      <c r="CT717" s="461"/>
      <c r="CU717" s="462"/>
      <c r="CV717" s="463"/>
      <c r="CW717" s="461"/>
      <c r="CX717" s="462"/>
      <c r="CY717" s="462"/>
      <c r="CZ717" s="462"/>
      <c r="DA717" s="462"/>
      <c r="DB717" s="462"/>
      <c r="DC717" s="462"/>
      <c r="DD717" s="463"/>
      <c r="DE717" s="461"/>
      <c r="DF717" s="462"/>
      <c r="DG717" s="462"/>
      <c r="DH717" s="462"/>
      <c r="DI717" s="462"/>
      <c r="DJ717" s="462"/>
      <c r="DK717" s="462"/>
      <c r="DL717" s="462"/>
      <c r="DM717" s="462"/>
      <c r="DN717" s="463"/>
      <c r="DO717" s="461"/>
      <c r="DP717" s="462"/>
      <c r="DQ717" s="462"/>
      <c r="DR717" s="462"/>
      <c r="DS717" s="462"/>
      <c r="DT717" s="462"/>
      <c r="DU717" s="462"/>
      <c r="DV717" s="462"/>
      <c r="DW717" s="462"/>
      <c r="DX717" s="463"/>
      <c r="DY717" s="25"/>
      <c r="DZ717" s="25"/>
      <c r="EA717" s="25"/>
      <c r="EB717" s="25"/>
      <c r="EC717" s="25"/>
      <c r="ED717" s="189"/>
      <c r="EE717" s="188"/>
    </row>
    <row r="718" spans="1:144" s="12" customFormat="1" ht="17.100000000000001" customHeight="1" x14ac:dyDescent="0.4">
      <c r="A718" s="25"/>
      <c r="B718" s="2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25"/>
      <c r="BN718" s="25"/>
      <c r="BO718" s="25"/>
      <c r="BP718" s="25"/>
      <c r="BQ718" s="25"/>
      <c r="BR718" s="458"/>
      <c r="BS718" s="459"/>
      <c r="BT718" s="460"/>
      <c r="BU718" s="461"/>
      <c r="BV718" s="462"/>
      <c r="BW718" s="462"/>
      <c r="BX718" s="462"/>
      <c r="BY718" s="462"/>
      <c r="BZ718" s="463"/>
      <c r="CA718" s="461"/>
      <c r="CB718" s="462"/>
      <c r="CC718" s="463"/>
      <c r="CD718" s="461"/>
      <c r="CE718" s="462"/>
      <c r="CF718" s="462"/>
      <c r="CG718" s="462"/>
      <c r="CH718" s="462"/>
      <c r="CI718" s="462"/>
      <c r="CJ718" s="462"/>
      <c r="CK718" s="462"/>
      <c r="CL718" s="462"/>
      <c r="CM718" s="463"/>
      <c r="CN718" s="461"/>
      <c r="CO718" s="462"/>
      <c r="CP718" s="462"/>
      <c r="CQ718" s="462"/>
      <c r="CR718" s="462"/>
      <c r="CS718" s="463"/>
      <c r="CT718" s="461"/>
      <c r="CU718" s="462"/>
      <c r="CV718" s="463"/>
      <c r="CW718" s="461"/>
      <c r="CX718" s="462"/>
      <c r="CY718" s="462"/>
      <c r="CZ718" s="462"/>
      <c r="DA718" s="462"/>
      <c r="DB718" s="462"/>
      <c r="DC718" s="462"/>
      <c r="DD718" s="463"/>
      <c r="DE718" s="461"/>
      <c r="DF718" s="462"/>
      <c r="DG718" s="462"/>
      <c r="DH718" s="462"/>
      <c r="DI718" s="462"/>
      <c r="DJ718" s="462"/>
      <c r="DK718" s="462"/>
      <c r="DL718" s="462"/>
      <c r="DM718" s="462"/>
      <c r="DN718" s="463"/>
      <c r="DO718" s="461"/>
      <c r="DP718" s="462"/>
      <c r="DQ718" s="462"/>
      <c r="DR718" s="462"/>
      <c r="DS718" s="462"/>
      <c r="DT718" s="462"/>
      <c r="DU718" s="462"/>
      <c r="DV718" s="462"/>
      <c r="DW718" s="462"/>
      <c r="DX718" s="463"/>
      <c r="DY718" s="25"/>
      <c r="DZ718" s="25"/>
      <c r="EA718" s="25"/>
      <c r="EB718" s="25"/>
      <c r="EC718" s="25"/>
      <c r="ED718" s="189"/>
      <c r="EE718" s="188"/>
    </row>
    <row r="719" spans="1:144" s="12" customFormat="1" ht="17.100000000000001" customHeight="1" x14ac:dyDescent="0.4">
      <c r="A719" s="25"/>
      <c r="B719" s="25"/>
      <c r="C719" s="18"/>
      <c r="D719" s="18"/>
      <c r="E719" s="5"/>
      <c r="F719" s="5"/>
      <c r="G719" s="5"/>
      <c r="H719" s="5"/>
      <c r="I719" s="5"/>
      <c r="J719" s="5"/>
      <c r="K719" s="5"/>
      <c r="L719" s="5"/>
      <c r="M719" s="5"/>
      <c r="N719" s="5"/>
      <c r="O719" s="5"/>
      <c r="P719" s="5"/>
      <c r="Q719" s="5"/>
      <c r="R719" s="5"/>
      <c r="S719" s="5"/>
      <c r="T719" s="18"/>
      <c r="U719" s="5"/>
      <c r="V719" s="5"/>
      <c r="W719" s="5"/>
      <c r="X719" s="5"/>
      <c r="Y719" s="5"/>
      <c r="Z719" s="5"/>
      <c r="AA719" s="5"/>
      <c r="AB719" s="5"/>
      <c r="AC719" s="5"/>
      <c r="AD719" s="5"/>
      <c r="AE719" s="5"/>
      <c r="AF719" s="5"/>
      <c r="AG719" s="18"/>
      <c r="AH719" s="5"/>
      <c r="AI719" s="5"/>
      <c r="AJ719" s="5"/>
      <c r="AK719" s="5"/>
      <c r="AL719" s="5"/>
      <c r="AM719" s="5"/>
      <c r="AN719" s="5"/>
      <c r="AO719" s="5"/>
      <c r="AP719" s="5"/>
      <c r="AQ719" s="5"/>
      <c r="AR719" s="5"/>
      <c r="AS719" s="5"/>
      <c r="AT719" s="18"/>
      <c r="AU719" s="5"/>
      <c r="AV719" s="5"/>
      <c r="AW719" s="5"/>
      <c r="AX719" s="5"/>
      <c r="AY719" s="5"/>
      <c r="AZ719" s="5"/>
      <c r="BA719" s="5"/>
      <c r="BB719" s="5"/>
      <c r="BC719" s="5"/>
      <c r="BD719" s="5"/>
      <c r="BE719" s="5"/>
      <c r="BF719" s="5"/>
      <c r="BG719" s="5"/>
      <c r="BH719" s="5"/>
      <c r="BI719" s="5"/>
      <c r="BJ719" s="5"/>
      <c r="BK719" s="5"/>
      <c r="BL719" s="5"/>
      <c r="BM719" s="25"/>
      <c r="BN719" s="25"/>
      <c r="BO719" s="25"/>
      <c r="BP719" s="25"/>
      <c r="BQ719" s="25"/>
      <c r="BR719" s="458"/>
      <c r="BS719" s="459"/>
      <c r="BT719" s="460"/>
      <c r="BU719" s="461"/>
      <c r="BV719" s="462"/>
      <c r="BW719" s="462"/>
      <c r="BX719" s="462"/>
      <c r="BY719" s="462"/>
      <c r="BZ719" s="463"/>
      <c r="CA719" s="461"/>
      <c r="CB719" s="462"/>
      <c r="CC719" s="463"/>
      <c r="CD719" s="461"/>
      <c r="CE719" s="462"/>
      <c r="CF719" s="462"/>
      <c r="CG719" s="462"/>
      <c r="CH719" s="462"/>
      <c r="CI719" s="462"/>
      <c r="CJ719" s="462"/>
      <c r="CK719" s="462"/>
      <c r="CL719" s="462"/>
      <c r="CM719" s="463"/>
      <c r="CN719" s="461"/>
      <c r="CO719" s="462"/>
      <c r="CP719" s="462"/>
      <c r="CQ719" s="462"/>
      <c r="CR719" s="462"/>
      <c r="CS719" s="463"/>
      <c r="CT719" s="461"/>
      <c r="CU719" s="462"/>
      <c r="CV719" s="463"/>
      <c r="CW719" s="461"/>
      <c r="CX719" s="462"/>
      <c r="CY719" s="462"/>
      <c r="CZ719" s="462"/>
      <c r="DA719" s="462"/>
      <c r="DB719" s="462"/>
      <c r="DC719" s="462"/>
      <c r="DD719" s="463"/>
      <c r="DE719" s="461"/>
      <c r="DF719" s="462"/>
      <c r="DG719" s="462"/>
      <c r="DH719" s="462"/>
      <c r="DI719" s="462"/>
      <c r="DJ719" s="462"/>
      <c r="DK719" s="462"/>
      <c r="DL719" s="462"/>
      <c r="DM719" s="462"/>
      <c r="DN719" s="463"/>
      <c r="DO719" s="461"/>
      <c r="DP719" s="462"/>
      <c r="DQ719" s="462"/>
      <c r="DR719" s="462"/>
      <c r="DS719" s="462"/>
      <c r="DT719" s="462"/>
      <c r="DU719" s="462"/>
      <c r="DV719" s="462"/>
      <c r="DW719" s="462"/>
      <c r="DX719" s="463"/>
      <c r="DY719" s="25"/>
      <c r="DZ719" s="25"/>
      <c r="EA719" s="25"/>
      <c r="EB719" s="25"/>
      <c r="EC719" s="25"/>
      <c r="ED719" s="189"/>
      <c r="EE719" s="188"/>
    </row>
    <row r="720" spans="1:144" s="12" customFormat="1" ht="17.100000000000001" customHeight="1" x14ac:dyDescent="0.4">
      <c r="A720" s="25"/>
      <c r="B720" s="25"/>
      <c r="C720" s="18"/>
      <c r="D720" s="18"/>
      <c r="E720" s="5"/>
      <c r="F720" s="5"/>
      <c r="G720" s="5"/>
      <c r="H720" s="5"/>
      <c r="I720" s="5"/>
      <c r="J720" s="5"/>
      <c r="K720" s="5"/>
      <c r="L720" s="5"/>
      <c r="M720" s="5"/>
      <c r="N720" s="5"/>
      <c r="O720" s="5"/>
      <c r="P720" s="5"/>
      <c r="Q720" s="5"/>
      <c r="R720" s="5"/>
      <c r="S720" s="5"/>
      <c r="T720" s="18"/>
      <c r="U720" s="5"/>
      <c r="V720" s="5"/>
      <c r="W720" s="5"/>
      <c r="X720" s="5"/>
      <c r="Y720" s="5"/>
      <c r="Z720" s="5"/>
      <c r="AA720" s="5"/>
      <c r="AB720" s="5"/>
      <c r="AC720" s="5"/>
      <c r="AD720" s="5"/>
      <c r="AE720" s="5"/>
      <c r="AF720" s="5"/>
      <c r="AG720" s="18"/>
      <c r="AH720" s="5"/>
      <c r="AI720" s="5"/>
      <c r="AJ720" s="5"/>
      <c r="AK720" s="5"/>
      <c r="AL720" s="5"/>
      <c r="AM720" s="5"/>
      <c r="AN720" s="5"/>
      <c r="AO720" s="5"/>
      <c r="AP720" s="5"/>
      <c r="AQ720" s="5"/>
      <c r="AR720" s="5"/>
      <c r="AS720" s="5"/>
      <c r="AT720" s="18"/>
      <c r="AU720" s="5"/>
      <c r="AV720" s="5"/>
      <c r="AW720" s="5"/>
      <c r="AX720" s="5"/>
      <c r="AY720" s="5"/>
      <c r="AZ720" s="5"/>
      <c r="BA720" s="5"/>
      <c r="BB720" s="5"/>
      <c r="BC720" s="5"/>
      <c r="BD720" s="5"/>
      <c r="BE720" s="5"/>
      <c r="BF720" s="5"/>
      <c r="BG720" s="5"/>
      <c r="BH720" s="5"/>
      <c r="BI720" s="5"/>
      <c r="BJ720" s="5"/>
      <c r="BK720" s="5"/>
      <c r="BL720" s="5"/>
      <c r="BM720" s="25"/>
      <c r="BN720" s="25"/>
      <c r="BO720" s="25"/>
      <c r="BP720" s="25"/>
      <c r="BQ720" s="25"/>
      <c r="BR720" s="458"/>
      <c r="BS720" s="459"/>
      <c r="BT720" s="460"/>
      <c r="BU720" s="461"/>
      <c r="BV720" s="462"/>
      <c r="BW720" s="462"/>
      <c r="BX720" s="462"/>
      <c r="BY720" s="462"/>
      <c r="BZ720" s="463"/>
      <c r="CA720" s="461"/>
      <c r="CB720" s="462"/>
      <c r="CC720" s="463"/>
      <c r="CD720" s="461"/>
      <c r="CE720" s="462"/>
      <c r="CF720" s="462"/>
      <c r="CG720" s="462"/>
      <c r="CH720" s="462"/>
      <c r="CI720" s="462"/>
      <c r="CJ720" s="462"/>
      <c r="CK720" s="462"/>
      <c r="CL720" s="462"/>
      <c r="CM720" s="463"/>
      <c r="CN720" s="461"/>
      <c r="CO720" s="462"/>
      <c r="CP720" s="462"/>
      <c r="CQ720" s="462"/>
      <c r="CR720" s="462"/>
      <c r="CS720" s="463"/>
      <c r="CT720" s="461"/>
      <c r="CU720" s="462"/>
      <c r="CV720" s="463"/>
      <c r="CW720" s="461"/>
      <c r="CX720" s="462"/>
      <c r="CY720" s="462"/>
      <c r="CZ720" s="462"/>
      <c r="DA720" s="462"/>
      <c r="DB720" s="462"/>
      <c r="DC720" s="462"/>
      <c r="DD720" s="463"/>
      <c r="DE720" s="461"/>
      <c r="DF720" s="462"/>
      <c r="DG720" s="462"/>
      <c r="DH720" s="462"/>
      <c r="DI720" s="462"/>
      <c r="DJ720" s="462"/>
      <c r="DK720" s="462"/>
      <c r="DL720" s="462"/>
      <c r="DM720" s="462"/>
      <c r="DN720" s="463"/>
      <c r="DO720" s="461"/>
      <c r="DP720" s="462"/>
      <c r="DQ720" s="462"/>
      <c r="DR720" s="462"/>
      <c r="DS720" s="462"/>
      <c r="DT720" s="462"/>
      <c r="DU720" s="462"/>
      <c r="DV720" s="462"/>
      <c r="DW720" s="462"/>
      <c r="DX720" s="463"/>
      <c r="DY720" s="25"/>
      <c r="DZ720" s="25"/>
      <c r="EA720" s="25"/>
      <c r="EB720" s="25"/>
      <c r="EC720" s="25"/>
      <c r="ED720" s="189"/>
      <c r="EE720" s="188"/>
    </row>
    <row r="721" spans="1:135" s="12" customFormat="1" ht="17.100000000000001" customHeight="1" x14ac:dyDescent="0.4">
      <c r="A721" s="25"/>
      <c r="B721" s="25"/>
      <c r="C721" s="18"/>
      <c r="D721" s="18"/>
      <c r="E721" s="5"/>
      <c r="F721" s="5"/>
      <c r="G721" s="5"/>
      <c r="H721" s="5"/>
      <c r="I721" s="5"/>
      <c r="J721" s="5"/>
      <c r="K721" s="5"/>
      <c r="L721" s="5"/>
      <c r="M721" s="5"/>
      <c r="N721" s="5"/>
      <c r="O721" s="5"/>
      <c r="P721" s="5"/>
      <c r="Q721" s="5"/>
      <c r="R721" s="5"/>
      <c r="S721" s="5"/>
      <c r="T721" s="18"/>
      <c r="U721" s="5"/>
      <c r="V721" s="5"/>
      <c r="W721" s="5"/>
      <c r="X721" s="5"/>
      <c r="Y721" s="5"/>
      <c r="Z721" s="5"/>
      <c r="AA721" s="5"/>
      <c r="AB721" s="5"/>
      <c r="AC721" s="5"/>
      <c r="AD721" s="5"/>
      <c r="AE721" s="5"/>
      <c r="AF721" s="5"/>
      <c r="AG721" s="18"/>
      <c r="AH721" s="5"/>
      <c r="AI721" s="5"/>
      <c r="AJ721" s="5"/>
      <c r="AK721" s="5"/>
      <c r="AL721" s="5"/>
      <c r="AM721" s="5"/>
      <c r="AN721" s="5"/>
      <c r="AO721" s="5"/>
      <c r="AP721" s="5"/>
      <c r="AQ721" s="5"/>
      <c r="AR721" s="5"/>
      <c r="AS721" s="5"/>
      <c r="AT721" s="18"/>
      <c r="AU721" s="5"/>
      <c r="AV721" s="5"/>
      <c r="AW721" s="5"/>
      <c r="AX721" s="5"/>
      <c r="AY721" s="5"/>
      <c r="AZ721" s="5"/>
      <c r="BA721" s="5"/>
      <c r="BB721" s="5"/>
      <c r="BC721" s="5"/>
      <c r="BD721" s="5"/>
      <c r="BE721" s="5"/>
      <c r="BF721" s="5"/>
      <c r="BG721" s="5"/>
      <c r="BH721" s="5"/>
      <c r="BI721" s="5"/>
      <c r="BJ721" s="5"/>
      <c r="BK721" s="5"/>
      <c r="BL721" s="5"/>
      <c r="BM721" s="25"/>
      <c r="BN721" s="25"/>
      <c r="BO721" s="25"/>
      <c r="BP721" s="25"/>
      <c r="BQ721" s="25"/>
      <c r="BR721" s="458"/>
      <c r="BS721" s="459"/>
      <c r="BT721" s="460"/>
      <c r="BU721" s="461"/>
      <c r="BV721" s="462"/>
      <c r="BW721" s="462"/>
      <c r="BX721" s="462"/>
      <c r="BY721" s="462"/>
      <c r="BZ721" s="463"/>
      <c r="CA721" s="461"/>
      <c r="CB721" s="462"/>
      <c r="CC721" s="463"/>
      <c r="CD721" s="461"/>
      <c r="CE721" s="462"/>
      <c r="CF721" s="462"/>
      <c r="CG721" s="462"/>
      <c r="CH721" s="462"/>
      <c r="CI721" s="462"/>
      <c r="CJ721" s="462"/>
      <c r="CK721" s="462"/>
      <c r="CL721" s="462"/>
      <c r="CM721" s="463"/>
      <c r="CN721" s="461"/>
      <c r="CO721" s="462"/>
      <c r="CP721" s="462"/>
      <c r="CQ721" s="462"/>
      <c r="CR721" s="462"/>
      <c r="CS721" s="463"/>
      <c r="CT721" s="461"/>
      <c r="CU721" s="462"/>
      <c r="CV721" s="463"/>
      <c r="CW721" s="461"/>
      <c r="CX721" s="462"/>
      <c r="CY721" s="462"/>
      <c r="CZ721" s="462"/>
      <c r="DA721" s="462"/>
      <c r="DB721" s="462"/>
      <c r="DC721" s="462"/>
      <c r="DD721" s="463"/>
      <c r="DE721" s="461"/>
      <c r="DF721" s="462"/>
      <c r="DG721" s="462"/>
      <c r="DH721" s="462"/>
      <c r="DI721" s="462"/>
      <c r="DJ721" s="462"/>
      <c r="DK721" s="462"/>
      <c r="DL721" s="462"/>
      <c r="DM721" s="462"/>
      <c r="DN721" s="463"/>
      <c r="DO721" s="461"/>
      <c r="DP721" s="462"/>
      <c r="DQ721" s="462"/>
      <c r="DR721" s="462"/>
      <c r="DS721" s="462"/>
      <c r="DT721" s="462"/>
      <c r="DU721" s="462"/>
      <c r="DV721" s="462"/>
      <c r="DW721" s="462"/>
      <c r="DX721" s="463"/>
      <c r="DY721" s="25"/>
      <c r="DZ721" s="25"/>
      <c r="EA721" s="25"/>
      <c r="EB721" s="25"/>
      <c r="EC721" s="25"/>
      <c r="ED721" s="189"/>
      <c r="EE721" s="188"/>
    </row>
    <row r="722" spans="1:135" s="12" customFormat="1" ht="17.100000000000001" customHeight="1" x14ac:dyDescent="0.4">
      <c r="A722" s="25"/>
      <c r="B722" s="25"/>
      <c r="C722" s="18"/>
      <c r="D722" s="18"/>
      <c r="E722" s="5"/>
      <c r="F722" s="5"/>
      <c r="G722" s="5"/>
      <c r="H722" s="5"/>
      <c r="I722" s="5"/>
      <c r="J722" s="5"/>
      <c r="K722" s="5"/>
      <c r="L722" s="5"/>
      <c r="M722" s="5"/>
      <c r="N722" s="5"/>
      <c r="O722" s="5"/>
      <c r="P722" s="5"/>
      <c r="Q722" s="5"/>
      <c r="R722" s="5"/>
      <c r="S722" s="5"/>
      <c r="T722" s="18"/>
      <c r="U722" s="5"/>
      <c r="V722" s="5"/>
      <c r="W722" s="5"/>
      <c r="X722" s="5"/>
      <c r="Y722" s="5"/>
      <c r="Z722" s="5"/>
      <c r="AA722" s="5"/>
      <c r="AB722" s="5"/>
      <c r="AC722" s="5"/>
      <c r="AD722" s="5"/>
      <c r="AE722" s="5"/>
      <c r="AF722" s="5"/>
      <c r="AG722" s="18"/>
      <c r="AH722" s="5"/>
      <c r="AI722" s="5"/>
      <c r="AJ722" s="5"/>
      <c r="AK722" s="5"/>
      <c r="AL722" s="5"/>
      <c r="AM722" s="5"/>
      <c r="AN722" s="5"/>
      <c r="AO722" s="5"/>
      <c r="AP722" s="5"/>
      <c r="AQ722" s="5"/>
      <c r="AR722" s="5"/>
      <c r="AS722" s="5"/>
      <c r="AT722" s="18"/>
      <c r="AU722" s="5"/>
      <c r="AV722" s="5"/>
      <c r="AW722" s="5"/>
      <c r="AX722" s="5"/>
      <c r="AY722" s="5"/>
      <c r="AZ722" s="5"/>
      <c r="BA722" s="5"/>
      <c r="BB722" s="5"/>
      <c r="BC722" s="5"/>
      <c r="BD722" s="5"/>
      <c r="BE722" s="5"/>
      <c r="BF722" s="5"/>
      <c r="BG722" s="5"/>
      <c r="BH722" s="5"/>
      <c r="BI722" s="5"/>
      <c r="BJ722" s="5"/>
      <c r="BK722" s="5"/>
      <c r="BL722" s="5"/>
      <c r="BM722" s="25"/>
      <c r="BN722" s="25"/>
      <c r="BO722" s="25"/>
      <c r="BP722" s="25"/>
      <c r="BQ722" s="25"/>
      <c r="BR722" s="458"/>
      <c r="BS722" s="459"/>
      <c r="BT722" s="460"/>
      <c r="BU722" s="461"/>
      <c r="BV722" s="462"/>
      <c r="BW722" s="462"/>
      <c r="BX722" s="462"/>
      <c r="BY722" s="462"/>
      <c r="BZ722" s="463"/>
      <c r="CA722" s="461"/>
      <c r="CB722" s="462"/>
      <c r="CC722" s="463"/>
      <c r="CD722" s="461"/>
      <c r="CE722" s="462"/>
      <c r="CF722" s="462"/>
      <c r="CG722" s="462"/>
      <c r="CH722" s="462"/>
      <c r="CI722" s="462"/>
      <c r="CJ722" s="462"/>
      <c r="CK722" s="462"/>
      <c r="CL722" s="462"/>
      <c r="CM722" s="463"/>
      <c r="CN722" s="461"/>
      <c r="CO722" s="462"/>
      <c r="CP722" s="462"/>
      <c r="CQ722" s="462"/>
      <c r="CR722" s="462"/>
      <c r="CS722" s="463"/>
      <c r="CT722" s="461"/>
      <c r="CU722" s="462"/>
      <c r="CV722" s="463"/>
      <c r="CW722" s="461"/>
      <c r="CX722" s="462"/>
      <c r="CY722" s="462"/>
      <c r="CZ722" s="462"/>
      <c r="DA722" s="462"/>
      <c r="DB722" s="462"/>
      <c r="DC722" s="462"/>
      <c r="DD722" s="463"/>
      <c r="DE722" s="461"/>
      <c r="DF722" s="462"/>
      <c r="DG722" s="462"/>
      <c r="DH722" s="462"/>
      <c r="DI722" s="462"/>
      <c r="DJ722" s="462"/>
      <c r="DK722" s="462"/>
      <c r="DL722" s="462"/>
      <c r="DM722" s="462"/>
      <c r="DN722" s="463"/>
      <c r="DO722" s="461"/>
      <c r="DP722" s="462"/>
      <c r="DQ722" s="462"/>
      <c r="DR722" s="462"/>
      <c r="DS722" s="462"/>
      <c r="DT722" s="462"/>
      <c r="DU722" s="462"/>
      <c r="DV722" s="462"/>
      <c r="DW722" s="462"/>
      <c r="DX722" s="463"/>
      <c r="DY722" s="25"/>
      <c r="DZ722" s="25"/>
      <c r="EA722" s="25"/>
      <c r="EB722" s="25"/>
      <c r="EC722" s="25"/>
      <c r="ED722" s="189"/>
      <c r="EE722" s="188"/>
    </row>
    <row r="723" spans="1:135" s="12" customFormat="1" ht="17.100000000000001" customHeight="1" x14ac:dyDescent="0.4">
      <c r="A723" s="25"/>
      <c r="B723" s="25"/>
      <c r="C723" s="18"/>
      <c r="D723" s="18"/>
      <c r="E723" s="5"/>
      <c r="F723" s="5"/>
      <c r="G723" s="5"/>
      <c r="H723" s="5"/>
      <c r="I723" s="5"/>
      <c r="J723" s="5"/>
      <c r="K723" s="5"/>
      <c r="L723" s="5"/>
      <c r="M723" s="5"/>
      <c r="N723" s="5"/>
      <c r="O723" s="5"/>
      <c r="P723" s="5"/>
      <c r="Q723" s="5"/>
      <c r="R723" s="5"/>
      <c r="S723" s="5"/>
      <c r="T723" s="18"/>
      <c r="U723" s="5"/>
      <c r="V723" s="5"/>
      <c r="W723" s="5"/>
      <c r="X723" s="5"/>
      <c r="Y723" s="5"/>
      <c r="Z723" s="5"/>
      <c r="AA723" s="5"/>
      <c r="AB723" s="5"/>
      <c r="AC723" s="5"/>
      <c r="AD723" s="5"/>
      <c r="AE723" s="5"/>
      <c r="AF723" s="5"/>
      <c r="AG723" s="18"/>
      <c r="AH723" s="5"/>
      <c r="AI723" s="5"/>
      <c r="AJ723" s="5"/>
      <c r="AK723" s="5"/>
      <c r="AL723" s="5"/>
      <c r="AM723" s="5"/>
      <c r="AN723" s="5"/>
      <c r="AO723" s="5"/>
      <c r="AP723" s="5"/>
      <c r="AQ723" s="5"/>
      <c r="AR723" s="5"/>
      <c r="AS723" s="5"/>
      <c r="AT723" s="18"/>
      <c r="AU723" s="5"/>
      <c r="AV723" s="5"/>
      <c r="AW723" s="5"/>
      <c r="AX723" s="5"/>
      <c r="AY723" s="5"/>
      <c r="AZ723" s="5"/>
      <c r="BA723" s="5"/>
      <c r="BB723" s="5"/>
      <c r="BC723" s="5"/>
      <c r="BD723" s="5"/>
      <c r="BE723" s="5"/>
      <c r="BF723" s="5"/>
      <c r="BG723" s="5"/>
      <c r="BH723" s="5"/>
      <c r="BI723" s="5"/>
      <c r="BJ723" s="5"/>
      <c r="BK723" s="5"/>
      <c r="BL723" s="5"/>
      <c r="BM723" s="25"/>
      <c r="BN723" s="25"/>
      <c r="BO723" s="25"/>
      <c r="BP723" s="25"/>
      <c r="BQ723" s="25"/>
      <c r="BR723" s="458"/>
      <c r="BS723" s="459"/>
      <c r="BT723" s="460"/>
      <c r="BU723" s="461"/>
      <c r="BV723" s="462"/>
      <c r="BW723" s="462"/>
      <c r="BX723" s="462"/>
      <c r="BY723" s="462"/>
      <c r="BZ723" s="463"/>
      <c r="CA723" s="461"/>
      <c r="CB723" s="462"/>
      <c r="CC723" s="463"/>
      <c r="CD723" s="461"/>
      <c r="CE723" s="462"/>
      <c r="CF723" s="462"/>
      <c r="CG723" s="462"/>
      <c r="CH723" s="462"/>
      <c r="CI723" s="462"/>
      <c r="CJ723" s="462"/>
      <c r="CK723" s="462"/>
      <c r="CL723" s="462"/>
      <c r="CM723" s="463"/>
      <c r="CN723" s="461"/>
      <c r="CO723" s="462"/>
      <c r="CP723" s="462"/>
      <c r="CQ723" s="462"/>
      <c r="CR723" s="462"/>
      <c r="CS723" s="463"/>
      <c r="CT723" s="461"/>
      <c r="CU723" s="462"/>
      <c r="CV723" s="463"/>
      <c r="CW723" s="461"/>
      <c r="CX723" s="462"/>
      <c r="CY723" s="462"/>
      <c r="CZ723" s="462"/>
      <c r="DA723" s="462"/>
      <c r="DB723" s="462"/>
      <c r="DC723" s="462"/>
      <c r="DD723" s="463"/>
      <c r="DE723" s="461"/>
      <c r="DF723" s="462"/>
      <c r="DG723" s="462"/>
      <c r="DH723" s="462"/>
      <c r="DI723" s="462"/>
      <c r="DJ723" s="462"/>
      <c r="DK723" s="462"/>
      <c r="DL723" s="462"/>
      <c r="DM723" s="462"/>
      <c r="DN723" s="463"/>
      <c r="DO723" s="461"/>
      <c r="DP723" s="462"/>
      <c r="DQ723" s="462"/>
      <c r="DR723" s="462"/>
      <c r="DS723" s="462"/>
      <c r="DT723" s="462"/>
      <c r="DU723" s="462"/>
      <c r="DV723" s="462"/>
      <c r="DW723" s="462"/>
      <c r="DX723" s="463"/>
      <c r="DY723" s="25"/>
      <c r="DZ723" s="25"/>
      <c r="EA723" s="25"/>
      <c r="EB723" s="25"/>
      <c r="EC723" s="25"/>
      <c r="ED723" s="189"/>
      <c r="EE723" s="188"/>
    </row>
    <row r="724" spans="1:135" s="12" customFormat="1" ht="17.100000000000001" customHeight="1" x14ac:dyDescent="0.4">
      <c r="A724" s="25"/>
      <c r="B724" s="25"/>
      <c r="C724" s="18"/>
      <c r="D724" s="18"/>
      <c r="E724" s="5"/>
      <c r="F724" s="5"/>
      <c r="G724" s="5"/>
      <c r="H724" s="5"/>
      <c r="I724" s="5"/>
      <c r="J724" s="5"/>
      <c r="K724" s="5"/>
      <c r="L724" s="5"/>
      <c r="M724" s="5"/>
      <c r="N724" s="5"/>
      <c r="O724" s="5"/>
      <c r="P724" s="5"/>
      <c r="Q724" s="5"/>
      <c r="R724" s="5"/>
      <c r="S724" s="5"/>
      <c r="T724" s="18"/>
      <c r="U724" s="5"/>
      <c r="V724" s="5"/>
      <c r="W724" s="5"/>
      <c r="X724" s="5"/>
      <c r="Y724" s="5"/>
      <c r="Z724" s="5"/>
      <c r="AA724" s="5"/>
      <c r="AB724" s="5"/>
      <c r="AC724" s="5"/>
      <c r="AD724" s="5"/>
      <c r="AE724" s="5"/>
      <c r="AF724" s="5"/>
      <c r="AG724" s="18"/>
      <c r="AH724" s="5"/>
      <c r="AI724" s="5"/>
      <c r="AJ724" s="5"/>
      <c r="AK724" s="5"/>
      <c r="AL724" s="5"/>
      <c r="AM724" s="5"/>
      <c r="AN724" s="5"/>
      <c r="AO724" s="5"/>
      <c r="AP724" s="5"/>
      <c r="AQ724" s="5"/>
      <c r="AR724" s="5"/>
      <c r="AS724" s="5"/>
      <c r="AT724" s="18"/>
      <c r="AU724" s="5"/>
      <c r="AV724" s="5"/>
      <c r="AW724" s="5"/>
      <c r="AX724" s="5"/>
      <c r="AY724" s="5"/>
      <c r="AZ724" s="5"/>
      <c r="BA724" s="5"/>
      <c r="BB724" s="5"/>
      <c r="BC724" s="5"/>
      <c r="BD724" s="5"/>
      <c r="BE724" s="5"/>
      <c r="BF724" s="5"/>
      <c r="BG724" s="5"/>
      <c r="BH724" s="5"/>
      <c r="BI724" s="5"/>
      <c r="BJ724" s="5"/>
      <c r="BK724" s="5"/>
      <c r="BL724" s="5"/>
      <c r="BM724" s="25"/>
      <c r="BN724" s="25"/>
      <c r="BO724" s="25"/>
      <c r="BP724" s="25"/>
      <c r="BQ724" s="25"/>
      <c r="BR724" s="458"/>
      <c r="BS724" s="459"/>
      <c r="BT724" s="460"/>
      <c r="BU724" s="461"/>
      <c r="BV724" s="462"/>
      <c r="BW724" s="462"/>
      <c r="BX724" s="462"/>
      <c r="BY724" s="462"/>
      <c r="BZ724" s="463"/>
      <c r="CA724" s="461"/>
      <c r="CB724" s="462"/>
      <c r="CC724" s="463"/>
      <c r="CD724" s="461"/>
      <c r="CE724" s="462"/>
      <c r="CF724" s="462"/>
      <c r="CG724" s="462"/>
      <c r="CH724" s="462"/>
      <c r="CI724" s="462"/>
      <c r="CJ724" s="462"/>
      <c r="CK724" s="462"/>
      <c r="CL724" s="462"/>
      <c r="CM724" s="463"/>
      <c r="CN724" s="461"/>
      <c r="CO724" s="462"/>
      <c r="CP724" s="462"/>
      <c r="CQ724" s="462"/>
      <c r="CR724" s="462"/>
      <c r="CS724" s="463"/>
      <c r="CT724" s="461"/>
      <c r="CU724" s="462"/>
      <c r="CV724" s="463"/>
      <c r="CW724" s="461"/>
      <c r="CX724" s="462"/>
      <c r="CY724" s="462"/>
      <c r="CZ724" s="462"/>
      <c r="DA724" s="462"/>
      <c r="DB724" s="462"/>
      <c r="DC724" s="462"/>
      <c r="DD724" s="463"/>
      <c r="DE724" s="461"/>
      <c r="DF724" s="462"/>
      <c r="DG724" s="462"/>
      <c r="DH724" s="462"/>
      <c r="DI724" s="462"/>
      <c r="DJ724" s="462"/>
      <c r="DK724" s="462"/>
      <c r="DL724" s="462"/>
      <c r="DM724" s="462"/>
      <c r="DN724" s="463"/>
      <c r="DO724" s="461"/>
      <c r="DP724" s="462"/>
      <c r="DQ724" s="462"/>
      <c r="DR724" s="462"/>
      <c r="DS724" s="462"/>
      <c r="DT724" s="462"/>
      <c r="DU724" s="462"/>
      <c r="DV724" s="462"/>
      <c r="DW724" s="462"/>
      <c r="DX724" s="463"/>
      <c r="DY724" s="25"/>
      <c r="DZ724" s="25"/>
      <c r="EA724" s="25"/>
      <c r="EB724" s="25"/>
      <c r="EC724" s="25"/>
      <c r="ED724" s="189"/>
      <c r="EE724" s="188"/>
    </row>
    <row r="725" spans="1:135" s="12" customFormat="1" ht="17.100000000000001" customHeight="1" x14ac:dyDescent="0.4">
      <c r="A725" s="25"/>
      <c r="B725" s="25"/>
      <c r="C725" s="18"/>
      <c r="D725" s="18"/>
      <c r="E725" s="5"/>
      <c r="F725" s="5"/>
      <c r="G725" s="5"/>
      <c r="H725" s="5"/>
      <c r="I725" s="5"/>
      <c r="J725" s="5"/>
      <c r="K725" s="5"/>
      <c r="L725" s="5"/>
      <c r="M725" s="5"/>
      <c r="N725" s="5"/>
      <c r="O725" s="5"/>
      <c r="P725" s="5"/>
      <c r="Q725" s="5"/>
      <c r="R725" s="5"/>
      <c r="S725" s="5"/>
      <c r="T725" s="18"/>
      <c r="U725" s="5"/>
      <c r="V725" s="5"/>
      <c r="W725" s="5"/>
      <c r="X725" s="5"/>
      <c r="Y725" s="5"/>
      <c r="Z725" s="5"/>
      <c r="AA725" s="5"/>
      <c r="AB725" s="5"/>
      <c r="AC725" s="5"/>
      <c r="AD725" s="5"/>
      <c r="AE725" s="5"/>
      <c r="AF725" s="5"/>
      <c r="AG725" s="18"/>
      <c r="AH725" s="5"/>
      <c r="AI725" s="5"/>
      <c r="AJ725" s="5"/>
      <c r="AK725" s="5"/>
      <c r="AL725" s="5"/>
      <c r="AM725" s="5"/>
      <c r="AN725" s="5"/>
      <c r="AO725" s="5"/>
      <c r="AP725" s="5"/>
      <c r="AQ725" s="5"/>
      <c r="AR725" s="5"/>
      <c r="AS725" s="5"/>
      <c r="AT725" s="18"/>
      <c r="AU725" s="5"/>
      <c r="AV725" s="5"/>
      <c r="AW725" s="5"/>
      <c r="AX725" s="5"/>
      <c r="AY725" s="5"/>
      <c r="AZ725" s="5"/>
      <c r="BA725" s="5"/>
      <c r="BB725" s="5"/>
      <c r="BC725" s="5"/>
      <c r="BD725" s="5"/>
      <c r="BE725" s="5"/>
      <c r="BF725" s="5"/>
      <c r="BG725" s="5"/>
      <c r="BH725" s="5"/>
      <c r="BI725" s="5"/>
      <c r="BJ725" s="5"/>
      <c r="BK725" s="5"/>
      <c r="BL725" s="5"/>
      <c r="BM725" s="25"/>
      <c r="BN725" s="25"/>
      <c r="BO725" s="25"/>
      <c r="BP725" s="25"/>
      <c r="BQ725" s="25"/>
      <c r="BR725" s="458"/>
      <c r="BS725" s="459"/>
      <c r="BT725" s="460"/>
      <c r="BU725" s="461"/>
      <c r="BV725" s="462"/>
      <c r="BW725" s="462"/>
      <c r="BX725" s="462"/>
      <c r="BY725" s="462"/>
      <c r="BZ725" s="463"/>
      <c r="CA725" s="461"/>
      <c r="CB725" s="462"/>
      <c r="CC725" s="463"/>
      <c r="CD725" s="461"/>
      <c r="CE725" s="462"/>
      <c r="CF725" s="462"/>
      <c r="CG725" s="462"/>
      <c r="CH725" s="462"/>
      <c r="CI725" s="462"/>
      <c r="CJ725" s="462"/>
      <c r="CK725" s="462"/>
      <c r="CL725" s="462"/>
      <c r="CM725" s="463"/>
      <c r="CN725" s="461"/>
      <c r="CO725" s="462"/>
      <c r="CP725" s="462"/>
      <c r="CQ725" s="462"/>
      <c r="CR725" s="462"/>
      <c r="CS725" s="463"/>
      <c r="CT725" s="461"/>
      <c r="CU725" s="462"/>
      <c r="CV725" s="463"/>
      <c r="CW725" s="461"/>
      <c r="CX725" s="462"/>
      <c r="CY725" s="462"/>
      <c r="CZ725" s="462"/>
      <c r="DA725" s="462"/>
      <c r="DB725" s="462"/>
      <c r="DC725" s="462"/>
      <c r="DD725" s="463"/>
      <c r="DE725" s="461"/>
      <c r="DF725" s="462"/>
      <c r="DG725" s="462"/>
      <c r="DH725" s="462"/>
      <c r="DI725" s="462"/>
      <c r="DJ725" s="462"/>
      <c r="DK725" s="462"/>
      <c r="DL725" s="462"/>
      <c r="DM725" s="462"/>
      <c r="DN725" s="463"/>
      <c r="DO725" s="461"/>
      <c r="DP725" s="462"/>
      <c r="DQ725" s="462"/>
      <c r="DR725" s="462"/>
      <c r="DS725" s="462"/>
      <c r="DT725" s="462"/>
      <c r="DU725" s="462"/>
      <c r="DV725" s="462"/>
      <c r="DW725" s="462"/>
      <c r="DX725" s="463"/>
      <c r="DY725" s="25"/>
      <c r="DZ725" s="25"/>
      <c r="EA725" s="25"/>
      <c r="EB725" s="25"/>
      <c r="EC725" s="25"/>
      <c r="ED725" s="189"/>
      <c r="EE725" s="188"/>
    </row>
    <row r="726" spans="1:135" s="12" customFormat="1" ht="17.100000000000001" customHeight="1" x14ac:dyDescent="0.4">
      <c r="A726" s="25"/>
      <c r="B726" s="25"/>
      <c r="C726" s="18"/>
      <c r="D726" s="18"/>
      <c r="E726" s="5"/>
      <c r="F726" s="5"/>
      <c r="G726" s="5"/>
      <c r="H726" s="5"/>
      <c r="I726" s="5"/>
      <c r="J726" s="5"/>
      <c r="K726" s="5"/>
      <c r="L726" s="5"/>
      <c r="M726" s="5"/>
      <c r="N726" s="5"/>
      <c r="O726" s="5"/>
      <c r="P726" s="5"/>
      <c r="Q726" s="5"/>
      <c r="R726" s="5"/>
      <c r="S726" s="5"/>
      <c r="T726" s="18"/>
      <c r="U726" s="5"/>
      <c r="V726" s="5"/>
      <c r="W726" s="5"/>
      <c r="X726" s="5"/>
      <c r="Y726" s="5"/>
      <c r="Z726" s="5"/>
      <c r="AA726" s="5"/>
      <c r="AB726" s="5"/>
      <c r="AC726" s="5"/>
      <c r="AD726" s="5"/>
      <c r="AE726" s="5"/>
      <c r="AF726" s="5"/>
      <c r="AG726" s="18"/>
      <c r="AH726" s="5"/>
      <c r="AI726" s="5"/>
      <c r="AJ726" s="5"/>
      <c r="AK726" s="5"/>
      <c r="AL726" s="5"/>
      <c r="AM726" s="5"/>
      <c r="AN726" s="5"/>
      <c r="AO726" s="5"/>
      <c r="AP726" s="5"/>
      <c r="AQ726" s="5"/>
      <c r="AR726" s="5"/>
      <c r="AS726" s="5"/>
      <c r="AT726" s="18"/>
      <c r="AU726" s="5"/>
      <c r="AV726" s="5"/>
      <c r="AW726" s="5"/>
      <c r="AX726" s="5"/>
      <c r="AY726" s="5"/>
      <c r="AZ726" s="5"/>
      <c r="BA726" s="5"/>
      <c r="BB726" s="5"/>
      <c r="BC726" s="5"/>
      <c r="BD726" s="5"/>
      <c r="BE726" s="5"/>
      <c r="BF726" s="5"/>
      <c r="BG726" s="5"/>
      <c r="BH726" s="5"/>
      <c r="BI726" s="5"/>
      <c r="BJ726" s="5"/>
      <c r="BK726" s="5"/>
      <c r="BL726" s="5"/>
      <c r="BM726" s="25"/>
      <c r="BN726" s="25"/>
      <c r="BO726" s="25"/>
      <c r="BP726" s="25"/>
      <c r="BQ726" s="25"/>
      <c r="BR726" s="458"/>
      <c r="BS726" s="459"/>
      <c r="BT726" s="460"/>
      <c r="BU726" s="461"/>
      <c r="BV726" s="462"/>
      <c r="BW726" s="462"/>
      <c r="BX726" s="462"/>
      <c r="BY726" s="462"/>
      <c r="BZ726" s="463"/>
      <c r="CA726" s="461"/>
      <c r="CB726" s="462"/>
      <c r="CC726" s="463"/>
      <c r="CD726" s="461"/>
      <c r="CE726" s="462"/>
      <c r="CF726" s="462"/>
      <c r="CG726" s="462"/>
      <c r="CH726" s="462"/>
      <c r="CI726" s="462"/>
      <c r="CJ726" s="462"/>
      <c r="CK726" s="462"/>
      <c r="CL726" s="462"/>
      <c r="CM726" s="463"/>
      <c r="CN726" s="461"/>
      <c r="CO726" s="462"/>
      <c r="CP726" s="462"/>
      <c r="CQ726" s="462"/>
      <c r="CR726" s="462"/>
      <c r="CS726" s="463"/>
      <c r="CT726" s="461"/>
      <c r="CU726" s="462"/>
      <c r="CV726" s="463"/>
      <c r="CW726" s="461"/>
      <c r="CX726" s="462"/>
      <c r="CY726" s="462"/>
      <c r="CZ726" s="462"/>
      <c r="DA726" s="462"/>
      <c r="DB726" s="462"/>
      <c r="DC726" s="462"/>
      <c r="DD726" s="463"/>
      <c r="DE726" s="461"/>
      <c r="DF726" s="462"/>
      <c r="DG726" s="462"/>
      <c r="DH726" s="462"/>
      <c r="DI726" s="462"/>
      <c r="DJ726" s="462"/>
      <c r="DK726" s="462"/>
      <c r="DL726" s="462"/>
      <c r="DM726" s="462"/>
      <c r="DN726" s="463"/>
      <c r="DO726" s="461"/>
      <c r="DP726" s="462"/>
      <c r="DQ726" s="462"/>
      <c r="DR726" s="462"/>
      <c r="DS726" s="462"/>
      <c r="DT726" s="462"/>
      <c r="DU726" s="462"/>
      <c r="DV726" s="462"/>
      <c r="DW726" s="462"/>
      <c r="DX726" s="463"/>
      <c r="DY726" s="25"/>
      <c r="DZ726" s="25"/>
      <c r="EA726" s="25"/>
      <c r="EB726" s="25"/>
      <c r="EC726" s="25"/>
      <c r="ED726" s="189"/>
      <c r="EE726" s="188"/>
    </row>
    <row r="727" spans="1:135" s="12" customFormat="1" ht="17.100000000000001" customHeight="1" x14ac:dyDescent="0.4">
      <c r="A727" s="25"/>
      <c r="B727" s="25"/>
      <c r="C727" s="18"/>
      <c r="D727" s="18"/>
      <c r="E727" s="5"/>
      <c r="F727" s="5"/>
      <c r="G727" s="5"/>
      <c r="H727" s="5"/>
      <c r="I727" s="5"/>
      <c r="J727" s="5"/>
      <c r="K727" s="5"/>
      <c r="L727" s="5"/>
      <c r="M727" s="5"/>
      <c r="N727" s="5"/>
      <c r="O727" s="5"/>
      <c r="P727" s="5"/>
      <c r="Q727" s="5"/>
      <c r="R727" s="5"/>
      <c r="S727" s="5"/>
      <c r="T727" s="18"/>
      <c r="U727" s="5"/>
      <c r="V727" s="5"/>
      <c r="W727" s="5"/>
      <c r="X727" s="5"/>
      <c r="Y727" s="5"/>
      <c r="Z727" s="5"/>
      <c r="AA727" s="5"/>
      <c r="AB727" s="5"/>
      <c r="AC727" s="5"/>
      <c r="AD727" s="5"/>
      <c r="AE727" s="5"/>
      <c r="AF727" s="5"/>
      <c r="AG727" s="18"/>
      <c r="AH727" s="5"/>
      <c r="AI727" s="5"/>
      <c r="AJ727" s="5"/>
      <c r="AK727" s="5"/>
      <c r="AL727" s="5"/>
      <c r="AM727" s="5"/>
      <c r="AN727" s="5"/>
      <c r="AO727" s="5"/>
      <c r="AP727" s="5"/>
      <c r="AQ727" s="5"/>
      <c r="AR727" s="5"/>
      <c r="AS727" s="5"/>
      <c r="AT727" s="18"/>
      <c r="AU727" s="5"/>
      <c r="AV727" s="5"/>
      <c r="AW727" s="5"/>
      <c r="AX727" s="5"/>
      <c r="AY727" s="5"/>
      <c r="AZ727" s="5"/>
      <c r="BA727" s="5"/>
      <c r="BB727" s="5"/>
      <c r="BC727" s="5"/>
      <c r="BD727" s="5"/>
      <c r="BE727" s="5"/>
      <c r="BF727" s="5"/>
      <c r="BG727" s="5"/>
      <c r="BH727" s="5"/>
      <c r="BI727" s="5"/>
      <c r="BJ727" s="5"/>
      <c r="BK727" s="5"/>
      <c r="BL727" s="5"/>
      <c r="BM727" s="25"/>
      <c r="BN727" s="25"/>
      <c r="BO727" s="25"/>
      <c r="BP727" s="25"/>
      <c r="BQ727" s="25"/>
      <c r="BR727" s="458"/>
      <c r="BS727" s="459"/>
      <c r="BT727" s="460"/>
      <c r="BU727" s="461"/>
      <c r="BV727" s="462"/>
      <c r="BW727" s="462"/>
      <c r="BX727" s="462"/>
      <c r="BY727" s="462"/>
      <c r="BZ727" s="463"/>
      <c r="CA727" s="461"/>
      <c r="CB727" s="462"/>
      <c r="CC727" s="463"/>
      <c r="CD727" s="461"/>
      <c r="CE727" s="462"/>
      <c r="CF727" s="462"/>
      <c r="CG727" s="462"/>
      <c r="CH727" s="462"/>
      <c r="CI727" s="462"/>
      <c r="CJ727" s="462"/>
      <c r="CK727" s="462"/>
      <c r="CL727" s="462"/>
      <c r="CM727" s="463"/>
      <c r="CN727" s="461"/>
      <c r="CO727" s="462"/>
      <c r="CP727" s="462"/>
      <c r="CQ727" s="462"/>
      <c r="CR727" s="462"/>
      <c r="CS727" s="463"/>
      <c r="CT727" s="461"/>
      <c r="CU727" s="462"/>
      <c r="CV727" s="463"/>
      <c r="CW727" s="461"/>
      <c r="CX727" s="462"/>
      <c r="CY727" s="462"/>
      <c r="CZ727" s="462"/>
      <c r="DA727" s="462"/>
      <c r="DB727" s="462"/>
      <c r="DC727" s="462"/>
      <c r="DD727" s="463"/>
      <c r="DE727" s="461"/>
      <c r="DF727" s="462"/>
      <c r="DG727" s="462"/>
      <c r="DH727" s="462"/>
      <c r="DI727" s="462"/>
      <c r="DJ727" s="462"/>
      <c r="DK727" s="462"/>
      <c r="DL727" s="462"/>
      <c r="DM727" s="462"/>
      <c r="DN727" s="463"/>
      <c r="DO727" s="461"/>
      <c r="DP727" s="462"/>
      <c r="DQ727" s="462"/>
      <c r="DR727" s="462"/>
      <c r="DS727" s="462"/>
      <c r="DT727" s="462"/>
      <c r="DU727" s="462"/>
      <c r="DV727" s="462"/>
      <c r="DW727" s="462"/>
      <c r="DX727" s="463"/>
      <c r="DY727" s="25"/>
      <c r="DZ727" s="25"/>
      <c r="EA727" s="25"/>
      <c r="EB727" s="25"/>
      <c r="EC727" s="25"/>
      <c r="ED727" s="189"/>
      <c r="EE727" s="188"/>
    </row>
    <row r="728" spans="1:135" s="12" customFormat="1" ht="17.100000000000001" customHeight="1" x14ac:dyDescent="0.4">
      <c r="A728" s="25"/>
      <c r="B728" s="25"/>
      <c r="C728" s="18"/>
      <c r="D728" s="18"/>
      <c r="E728" s="5"/>
      <c r="F728" s="5"/>
      <c r="G728" s="5"/>
      <c r="H728" s="5"/>
      <c r="I728" s="5"/>
      <c r="J728" s="5"/>
      <c r="K728" s="5"/>
      <c r="L728" s="5"/>
      <c r="M728" s="5"/>
      <c r="N728" s="5"/>
      <c r="O728" s="5"/>
      <c r="P728" s="5"/>
      <c r="Q728" s="5"/>
      <c r="R728" s="5"/>
      <c r="S728" s="5"/>
      <c r="T728" s="18"/>
      <c r="U728" s="5"/>
      <c r="V728" s="5"/>
      <c r="W728" s="5"/>
      <c r="X728" s="5"/>
      <c r="Y728" s="5"/>
      <c r="Z728" s="5"/>
      <c r="AA728" s="5"/>
      <c r="AB728" s="5"/>
      <c r="AC728" s="5"/>
      <c r="AD728" s="5"/>
      <c r="AE728" s="5"/>
      <c r="AF728" s="5"/>
      <c r="AG728" s="18"/>
      <c r="AH728" s="5"/>
      <c r="AI728" s="5"/>
      <c r="AJ728" s="5"/>
      <c r="AK728" s="5"/>
      <c r="AL728" s="5"/>
      <c r="AM728" s="5"/>
      <c r="AN728" s="5"/>
      <c r="AO728" s="5"/>
      <c r="AP728" s="5"/>
      <c r="AQ728" s="5"/>
      <c r="AR728" s="5"/>
      <c r="AS728" s="5"/>
      <c r="AT728" s="18"/>
      <c r="AU728" s="5"/>
      <c r="AV728" s="5"/>
      <c r="AW728" s="5"/>
      <c r="AX728" s="5"/>
      <c r="AY728" s="5"/>
      <c r="AZ728" s="5"/>
      <c r="BA728" s="5"/>
      <c r="BB728" s="5"/>
      <c r="BC728" s="5"/>
      <c r="BD728" s="5"/>
      <c r="BE728" s="5"/>
      <c r="BF728" s="5"/>
      <c r="BG728" s="5"/>
      <c r="BH728" s="5"/>
      <c r="BI728" s="5"/>
      <c r="BJ728" s="5"/>
      <c r="BK728" s="5"/>
      <c r="BL728" s="5"/>
      <c r="BM728" s="25"/>
      <c r="BN728" s="25"/>
      <c r="BO728" s="25"/>
      <c r="BP728" s="25"/>
      <c r="BQ728" s="25"/>
      <c r="BR728" s="458"/>
      <c r="BS728" s="459"/>
      <c r="BT728" s="460"/>
      <c r="BU728" s="461"/>
      <c r="BV728" s="462"/>
      <c r="BW728" s="462"/>
      <c r="BX728" s="462"/>
      <c r="BY728" s="462"/>
      <c r="BZ728" s="463"/>
      <c r="CA728" s="461"/>
      <c r="CB728" s="462"/>
      <c r="CC728" s="463"/>
      <c r="CD728" s="461"/>
      <c r="CE728" s="462"/>
      <c r="CF728" s="462"/>
      <c r="CG728" s="462"/>
      <c r="CH728" s="462"/>
      <c r="CI728" s="462"/>
      <c r="CJ728" s="462"/>
      <c r="CK728" s="462"/>
      <c r="CL728" s="462"/>
      <c r="CM728" s="463"/>
      <c r="CN728" s="461"/>
      <c r="CO728" s="462"/>
      <c r="CP728" s="462"/>
      <c r="CQ728" s="462"/>
      <c r="CR728" s="462"/>
      <c r="CS728" s="463"/>
      <c r="CT728" s="461"/>
      <c r="CU728" s="462"/>
      <c r="CV728" s="463"/>
      <c r="CW728" s="461"/>
      <c r="CX728" s="462"/>
      <c r="CY728" s="462"/>
      <c r="CZ728" s="462"/>
      <c r="DA728" s="462"/>
      <c r="DB728" s="462"/>
      <c r="DC728" s="462"/>
      <c r="DD728" s="463"/>
      <c r="DE728" s="461"/>
      <c r="DF728" s="462"/>
      <c r="DG728" s="462"/>
      <c r="DH728" s="462"/>
      <c r="DI728" s="462"/>
      <c r="DJ728" s="462"/>
      <c r="DK728" s="462"/>
      <c r="DL728" s="462"/>
      <c r="DM728" s="462"/>
      <c r="DN728" s="463"/>
      <c r="DO728" s="461"/>
      <c r="DP728" s="462"/>
      <c r="DQ728" s="462"/>
      <c r="DR728" s="462"/>
      <c r="DS728" s="462"/>
      <c r="DT728" s="462"/>
      <c r="DU728" s="462"/>
      <c r="DV728" s="462"/>
      <c r="DW728" s="462"/>
      <c r="DX728" s="463"/>
      <c r="DY728" s="25"/>
      <c r="DZ728" s="25"/>
      <c r="EA728" s="25"/>
      <c r="EB728" s="25"/>
      <c r="EC728" s="25"/>
      <c r="ED728" s="189"/>
      <c r="EE728" s="188"/>
    </row>
    <row r="729" spans="1:135" s="12" customFormat="1" ht="17.100000000000001" customHeight="1" x14ac:dyDescent="0.4">
      <c r="A729" s="25"/>
      <c r="B729" s="25"/>
      <c r="C729" s="18"/>
      <c r="D729" s="18"/>
      <c r="E729" s="5"/>
      <c r="F729" s="5"/>
      <c r="G729" s="5"/>
      <c r="H729" s="5"/>
      <c r="I729" s="5"/>
      <c r="J729" s="5"/>
      <c r="K729" s="5"/>
      <c r="L729" s="5"/>
      <c r="M729" s="5"/>
      <c r="N729" s="5"/>
      <c r="O729" s="5"/>
      <c r="P729" s="5"/>
      <c r="Q729" s="5"/>
      <c r="R729" s="5"/>
      <c r="S729" s="5"/>
      <c r="T729" s="18"/>
      <c r="U729" s="5"/>
      <c r="V729" s="5"/>
      <c r="W729" s="5"/>
      <c r="X729" s="5"/>
      <c r="Y729" s="5"/>
      <c r="Z729" s="5"/>
      <c r="AA729" s="5"/>
      <c r="AB729" s="5"/>
      <c r="AC729" s="5"/>
      <c r="AD729" s="5"/>
      <c r="AE729" s="5"/>
      <c r="AF729" s="5"/>
      <c r="AG729" s="18"/>
      <c r="AH729" s="5"/>
      <c r="AI729" s="5"/>
      <c r="AJ729" s="5"/>
      <c r="AK729" s="5"/>
      <c r="AL729" s="5"/>
      <c r="AM729" s="5"/>
      <c r="AN729" s="5"/>
      <c r="AO729" s="5"/>
      <c r="AP729" s="5"/>
      <c r="AQ729" s="5"/>
      <c r="AR729" s="5"/>
      <c r="AS729" s="5"/>
      <c r="AT729" s="18"/>
      <c r="AU729" s="5"/>
      <c r="AV729" s="5"/>
      <c r="AW729" s="5"/>
      <c r="AX729" s="5"/>
      <c r="AY729" s="5"/>
      <c r="AZ729" s="5"/>
      <c r="BA729" s="5"/>
      <c r="BB729" s="5"/>
      <c r="BC729" s="5"/>
      <c r="BD729" s="5"/>
      <c r="BE729" s="5"/>
      <c r="BF729" s="5"/>
      <c r="BG729" s="5"/>
      <c r="BH729" s="5"/>
      <c r="BI729" s="5"/>
      <c r="BJ729" s="5"/>
      <c r="BK729" s="5"/>
      <c r="BL729" s="5"/>
      <c r="BM729" s="25"/>
      <c r="BN729" s="25"/>
      <c r="BO729" s="25"/>
      <c r="BP729" s="25"/>
      <c r="BQ729" s="25"/>
      <c r="BR729" s="458"/>
      <c r="BS729" s="459"/>
      <c r="BT729" s="460"/>
      <c r="BU729" s="461"/>
      <c r="BV729" s="462"/>
      <c r="BW729" s="462"/>
      <c r="BX729" s="462"/>
      <c r="BY729" s="462"/>
      <c r="BZ729" s="463"/>
      <c r="CA729" s="461"/>
      <c r="CB729" s="462"/>
      <c r="CC729" s="463"/>
      <c r="CD729" s="461"/>
      <c r="CE729" s="462"/>
      <c r="CF729" s="462"/>
      <c r="CG729" s="462"/>
      <c r="CH729" s="462"/>
      <c r="CI729" s="462"/>
      <c r="CJ729" s="462"/>
      <c r="CK729" s="462"/>
      <c r="CL729" s="462"/>
      <c r="CM729" s="463"/>
      <c r="CN729" s="461"/>
      <c r="CO729" s="462"/>
      <c r="CP729" s="462"/>
      <c r="CQ729" s="462"/>
      <c r="CR729" s="462"/>
      <c r="CS729" s="463"/>
      <c r="CT729" s="461"/>
      <c r="CU729" s="462"/>
      <c r="CV729" s="463"/>
      <c r="CW729" s="461"/>
      <c r="CX729" s="462"/>
      <c r="CY729" s="462"/>
      <c r="CZ729" s="462"/>
      <c r="DA729" s="462"/>
      <c r="DB729" s="462"/>
      <c r="DC729" s="462"/>
      <c r="DD729" s="463"/>
      <c r="DE729" s="461"/>
      <c r="DF729" s="462"/>
      <c r="DG729" s="462"/>
      <c r="DH729" s="462"/>
      <c r="DI729" s="462"/>
      <c r="DJ729" s="462"/>
      <c r="DK729" s="462"/>
      <c r="DL729" s="462"/>
      <c r="DM729" s="462"/>
      <c r="DN729" s="463"/>
      <c r="DO729" s="461"/>
      <c r="DP729" s="462"/>
      <c r="DQ729" s="462"/>
      <c r="DR729" s="462"/>
      <c r="DS729" s="462"/>
      <c r="DT729" s="462"/>
      <c r="DU729" s="462"/>
      <c r="DV729" s="462"/>
      <c r="DW729" s="462"/>
      <c r="DX729" s="463"/>
      <c r="DY729" s="25"/>
      <c r="DZ729" s="25"/>
      <c r="EA729" s="25"/>
      <c r="EB729" s="25"/>
      <c r="EC729" s="25"/>
      <c r="ED729" s="189"/>
      <c r="EE729" s="188"/>
    </row>
    <row r="730" spans="1:135" ht="18.75" customHeight="1" x14ac:dyDescent="0.4">
      <c r="E730" s="5"/>
      <c r="F730" s="5"/>
      <c r="G730" s="5"/>
      <c r="H730" s="5"/>
      <c r="I730" s="5"/>
      <c r="J730" s="5"/>
      <c r="K730" s="5"/>
      <c r="L730" s="5"/>
      <c r="M730" s="5"/>
      <c r="N730" s="5"/>
      <c r="O730" s="5"/>
      <c r="P730" s="5"/>
      <c r="Q730" s="5"/>
      <c r="R730" s="5"/>
      <c r="S730" s="5"/>
      <c r="U730" s="5"/>
      <c r="V730" s="5"/>
      <c r="W730" s="5"/>
      <c r="X730" s="5"/>
      <c r="Y730" s="5"/>
      <c r="Z730" s="5"/>
      <c r="AA730" s="5"/>
      <c r="AB730" s="5"/>
      <c r="AC730" s="5"/>
      <c r="AD730" s="5"/>
      <c r="AE730" s="5"/>
      <c r="AF730" s="5"/>
      <c r="AH730" s="5"/>
      <c r="AI730" s="5"/>
      <c r="AJ730" s="5"/>
      <c r="AK730" s="5"/>
      <c r="AL730" s="5"/>
      <c r="AM730" s="5"/>
      <c r="AN730" s="5"/>
      <c r="AO730" s="5"/>
      <c r="AP730" s="5"/>
      <c r="AQ730" s="5"/>
      <c r="AR730" s="5"/>
      <c r="AS730" s="5"/>
      <c r="AU730" s="5"/>
      <c r="AV730" s="5"/>
      <c r="AW730" s="5"/>
      <c r="AX730" s="5"/>
      <c r="AY730" s="5"/>
      <c r="AZ730" s="5"/>
      <c r="BA730" s="5"/>
      <c r="BB730" s="5"/>
      <c r="BC730" s="5"/>
      <c r="BD730" s="5"/>
      <c r="BE730" s="5"/>
      <c r="BF730" s="5"/>
      <c r="BG730" s="5"/>
      <c r="BH730" s="5"/>
      <c r="BI730" s="5"/>
      <c r="BJ730" s="5"/>
      <c r="BK730" s="5"/>
      <c r="BL730" s="5"/>
    </row>
    <row r="735" spans="1:135" ht="18.75" customHeight="1" x14ac:dyDescent="0.4">
      <c r="A735" s="5"/>
      <c r="B735" s="25"/>
      <c r="C735" s="49" t="s">
        <v>267</v>
      </c>
      <c r="D735" s="5"/>
      <c r="E735" s="5"/>
      <c r="F735" s="5"/>
      <c r="G735" s="5"/>
      <c r="H735" s="5"/>
      <c r="I735" s="5"/>
      <c r="J735" s="5"/>
      <c r="K735" s="5"/>
      <c r="L735" s="5"/>
      <c r="M735" s="5"/>
      <c r="N735" s="5"/>
      <c r="O735" s="5"/>
      <c r="P735" s="5"/>
      <c r="Q735" s="5"/>
      <c r="R735" s="5"/>
      <c r="S735" s="5"/>
      <c r="T735" s="5"/>
      <c r="U735" s="5"/>
      <c r="V735" s="5"/>
      <c r="W735" s="5"/>
      <c r="X735" s="5"/>
      <c r="Y735" s="5"/>
      <c r="Z735" s="5"/>
      <c r="AA735" s="2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BE735" s="307" t="s">
        <v>364</v>
      </c>
      <c r="BF735" s="308"/>
      <c r="BG735" s="308"/>
      <c r="BH735" s="308"/>
      <c r="BI735" s="308"/>
      <c r="BJ735" s="308"/>
      <c r="BK735" s="308"/>
      <c r="BL735" s="309"/>
      <c r="BO735" s="5"/>
      <c r="BP735" s="25"/>
      <c r="BQ735" s="49" t="s">
        <v>267</v>
      </c>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25"/>
      <c r="CP735" s="5"/>
      <c r="CQ735" s="5"/>
      <c r="CR735" s="5"/>
      <c r="CS735" s="5"/>
      <c r="CT735" s="5"/>
      <c r="CU735" s="5"/>
      <c r="CV735" s="5"/>
      <c r="CW735" s="5"/>
      <c r="CX735" s="5"/>
      <c r="CY735" s="5"/>
      <c r="CZ735" s="5"/>
      <c r="DA735" s="5"/>
      <c r="DB735" s="5"/>
      <c r="DC735" s="5"/>
      <c r="DD735" s="5"/>
      <c r="DE735" s="5"/>
      <c r="DF735" s="5"/>
      <c r="DG735" s="5"/>
      <c r="DH735" s="5"/>
      <c r="DI735" s="5"/>
      <c r="DJ735" s="5"/>
      <c r="DK735" s="5"/>
      <c r="DL735" s="5"/>
      <c r="DS735" s="307" t="s">
        <v>305</v>
      </c>
      <c r="DT735" s="308"/>
      <c r="DU735" s="308"/>
      <c r="DV735" s="308"/>
      <c r="DW735" s="308"/>
      <c r="DX735" s="308"/>
      <c r="DY735" s="308"/>
      <c r="DZ735" s="309"/>
    </row>
    <row r="736" spans="1:135" ht="18.75" customHeight="1" x14ac:dyDescent="0.4">
      <c r="A736" s="5"/>
      <c r="B736" s="5"/>
      <c r="C736" s="30"/>
      <c r="D736" s="5"/>
      <c r="E736" s="5"/>
      <c r="F736" s="5"/>
      <c r="G736" s="5"/>
      <c r="H736" s="5"/>
      <c r="I736" s="5"/>
      <c r="J736" s="5"/>
      <c r="K736" s="5"/>
      <c r="L736" s="5"/>
      <c r="M736" s="5"/>
      <c r="N736" s="5"/>
      <c r="O736" s="5"/>
      <c r="P736" s="5"/>
      <c r="Q736" s="5"/>
      <c r="R736" s="5"/>
      <c r="S736" s="5"/>
      <c r="T736" s="5"/>
      <c r="U736" s="5"/>
      <c r="V736" s="5"/>
      <c r="W736" s="5"/>
      <c r="X736" s="5"/>
      <c r="Y736" s="5"/>
      <c r="Z736" s="5"/>
      <c r="AA736" s="5"/>
      <c r="AB736" s="30"/>
      <c r="AC736" s="5"/>
      <c r="AD736" s="5"/>
      <c r="AE736" s="5"/>
      <c r="AF736" s="5"/>
      <c r="AG736" s="5"/>
      <c r="AH736" s="5"/>
      <c r="AI736" s="5"/>
      <c r="AJ736" s="5"/>
      <c r="AK736" s="5"/>
      <c r="AL736" s="5"/>
      <c r="AM736" s="5"/>
      <c r="AN736" s="5"/>
      <c r="AO736" s="5"/>
      <c r="AP736" s="5"/>
      <c r="AQ736" s="5"/>
      <c r="AR736" s="5"/>
      <c r="AS736" s="5"/>
      <c r="AT736" s="5"/>
      <c r="AU736" s="5"/>
      <c r="AV736" s="5"/>
      <c r="AW736" s="5"/>
      <c r="AX736" s="5"/>
      <c r="BE736" s="310"/>
      <c r="BF736" s="311"/>
      <c r="BG736" s="311"/>
      <c r="BH736" s="311"/>
      <c r="BI736" s="311"/>
      <c r="BJ736" s="311"/>
      <c r="BK736" s="311"/>
      <c r="BL736" s="312"/>
      <c r="BO736" s="5"/>
      <c r="BP736" s="5"/>
      <c r="BQ736" s="30"/>
      <c r="BR736" s="5"/>
      <c r="BS736" s="5"/>
      <c r="BT736" s="5"/>
      <c r="BU736" s="5"/>
      <c r="BV736" s="5"/>
      <c r="BW736" s="5"/>
      <c r="BX736" s="5"/>
      <c r="BY736" s="5"/>
      <c r="BZ736" s="5"/>
      <c r="CA736" s="5"/>
      <c r="CB736" s="5"/>
      <c r="CC736" s="5"/>
      <c r="CD736" s="5"/>
      <c r="CE736" s="5"/>
      <c r="CF736" s="5"/>
      <c r="CG736" s="5"/>
      <c r="CH736" s="5"/>
      <c r="CI736" s="5"/>
      <c r="CJ736" s="5"/>
      <c r="CK736" s="5"/>
      <c r="CL736" s="5"/>
      <c r="CM736" s="5"/>
      <c r="CN736" s="5"/>
      <c r="CO736" s="5"/>
      <c r="CP736" s="30"/>
      <c r="CQ736" s="5"/>
      <c r="CR736" s="5"/>
      <c r="CS736" s="5"/>
      <c r="CT736" s="5"/>
      <c r="CU736" s="5"/>
      <c r="CV736" s="5"/>
      <c r="CW736" s="5"/>
      <c r="CX736" s="5"/>
      <c r="CY736" s="5"/>
      <c r="CZ736" s="5"/>
      <c r="DA736" s="5"/>
      <c r="DB736" s="5"/>
      <c r="DC736" s="5"/>
      <c r="DD736" s="5"/>
      <c r="DE736" s="5"/>
      <c r="DF736" s="5"/>
      <c r="DG736" s="5"/>
      <c r="DH736" s="5"/>
      <c r="DI736" s="5"/>
      <c r="DJ736" s="5"/>
      <c r="DK736" s="5"/>
      <c r="DL736" s="5"/>
      <c r="DS736" s="310"/>
      <c r="DT736" s="311"/>
      <c r="DU736" s="311"/>
      <c r="DV736" s="311"/>
      <c r="DW736" s="311"/>
      <c r="DX736" s="311"/>
      <c r="DY736" s="311"/>
      <c r="DZ736" s="312"/>
    </row>
    <row r="737" spans="1:132" ht="18.75" customHeight="1" x14ac:dyDescent="0.4">
      <c r="A737" s="5"/>
      <c r="C737" s="26" t="s">
        <v>130</v>
      </c>
      <c r="D737" s="5"/>
      <c r="E737" s="5"/>
      <c r="F737" s="5"/>
      <c r="G737" s="5"/>
      <c r="H737" s="5"/>
      <c r="I737" s="5"/>
      <c r="J737" s="5"/>
      <c r="K737" s="5"/>
      <c r="L737" s="5"/>
      <c r="M737" s="5"/>
      <c r="N737" s="5"/>
      <c r="O737" s="5"/>
      <c r="P737" s="5"/>
      <c r="Q737" s="5"/>
      <c r="R737" s="5"/>
      <c r="S737" s="5"/>
      <c r="T737" s="5"/>
      <c r="U737" s="5"/>
      <c r="V737" s="5"/>
      <c r="W737" s="5"/>
      <c r="X737" s="5"/>
      <c r="Y737" s="5"/>
      <c r="Z737" s="5"/>
      <c r="AA737" s="30"/>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BO737" s="5"/>
      <c r="BQ737" s="26" t="s">
        <v>130</v>
      </c>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30"/>
      <c r="CP737" s="5"/>
      <c r="CQ737" s="5"/>
      <c r="CR737" s="5"/>
      <c r="CS737" s="5"/>
      <c r="CT737" s="5"/>
      <c r="CU737" s="5"/>
      <c r="CV737" s="5"/>
      <c r="CW737" s="5"/>
      <c r="CX737" s="5"/>
      <c r="CY737" s="5"/>
      <c r="CZ737" s="5"/>
      <c r="DA737" s="5"/>
      <c r="DB737" s="5"/>
      <c r="DC737" s="5"/>
      <c r="DD737" s="5"/>
      <c r="DE737" s="5"/>
      <c r="DF737" s="5"/>
      <c r="DG737" s="5"/>
      <c r="DH737" s="5"/>
      <c r="DI737" s="5"/>
      <c r="DJ737" s="5"/>
      <c r="DK737" s="5"/>
      <c r="DL737" s="5"/>
    </row>
    <row r="738" spans="1:132" ht="18.75" customHeight="1" x14ac:dyDescent="0.4">
      <c r="A738" s="5"/>
      <c r="B738" s="26"/>
      <c r="C738" s="5"/>
      <c r="D738" s="5"/>
      <c r="E738" s="5"/>
      <c r="F738" s="5"/>
      <c r="G738" s="5"/>
      <c r="H738" s="5"/>
      <c r="I738" s="5"/>
      <c r="J738" s="5"/>
      <c r="K738" s="5"/>
      <c r="L738" s="5"/>
      <c r="M738" s="5"/>
      <c r="N738" s="5"/>
      <c r="O738" s="5"/>
      <c r="P738" s="5"/>
      <c r="Q738" s="5"/>
      <c r="R738" s="5"/>
      <c r="S738" s="5"/>
      <c r="T738" s="5"/>
      <c r="U738" s="5"/>
      <c r="Y738" s="5"/>
      <c r="Z738" s="5"/>
      <c r="AA738" s="5"/>
      <c r="AB738" s="5"/>
      <c r="AC738" s="5"/>
      <c r="AD738" s="5"/>
      <c r="AE738" s="5"/>
      <c r="AF738" s="5"/>
      <c r="AG738" s="5"/>
      <c r="AH738" s="5"/>
      <c r="AI738" s="5"/>
      <c r="AJ738" s="5"/>
      <c r="AK738" s="5"/>
      <c r="AL738" s="5"/>
      <c r="AM738" s="5"/>
      <c r="AN738" s="5"/>
      <c r="AO738" s="5"/>
      <c r="AP738" s="5"/>
      <c r="AQ738" s="5"/>
      <c r="AR738" s="5"/>
      <c r="AS738" s="5"/>
      <c r="AT738" s="26"/>
      <c r="AU738" s="5"/>
      <c r="AV738" s="5"/>
      <c r="AW738" s="5"/>
      <c r="AX738" s="5"/>
      <c r="AY738" s="5"/>
      <c r="AZ738" s="5"/>
      <c r="BA738" s="5"/>
      <c r="BB738" s="5"/>
      <c r="BC738" s="5"/>
      <c r="BD738" s="5"/>
      <c r="BE738" s="5"/>
      <c r="BF738" s="5"/>
      <c r="BG738" s="5"/>
      <c r="BH738" s="5"/>
      <c r="BI738" s="5"/>
      <c r="BJ738" s="5"/>
      <c r="BK738" s="5"/>
      <c r="BL738" s="5"/>
      <c r="BM738" s="5"/>
      <c r="BN738" s="5"/>
      <c r="BO738" s="5"/>
      <c r="BP738" s="26"/>
      <c r="BQ738" s="5"/>
      <c r="BR738" s="5"/>
      <c r="BS738" s="5"/>
      <c r="BT738" s="5"/>
      <c r="BU738" s="5"/>
      <c r="BV738" s="5"/>
      <c r="BW738" s="5"/>
      <c r="BX738" s="5"/>
      <c r="BY738" s="5"/>
      <c r="BZ738" s="5"/>
      <c r="CA738" s="5"/>
      <c r="CB738" s="5"/>
      <c r="CC738" s="5"/>
      <c r="CD738" s="5"/>
      <c r="CE738" s="5"/>
      <c r="CF738" s="5"/>
      <c r="CG738" s="5"/>
      <c r="CH738" s="5"/>
      <c r="CI738" s="5"/>
      <c r="CM738" s="479" t="s">
        <v>479</v>
      </c>
      <c r="CN738" s="480"/>
      <c r="CO738" s="480"/>
      <c r="CP738" s="480"/>
      <c r="CQ738" s="480"/>
      <c r="CR738" s="480"/>
      <c r="CS738" s="480"/>
      <c r="CT738" s="480"/>
      <c r="CU738" s="480"/>
      <c r="CV738" s="480"/>
      <c r="CW738" s="480"/>
      <c r="CX738" s="480"/>
      <c r="CY738" s="480"/>
      <c r="CZ738" s="480"/>
      <c r="DA738" s="481"/>
      <c r="DB738" s="5"/>
      <c r="DC738" s="5"/>
      <c r="DD738" s="5"/>
      <c r="DE738" s="5"/>
      <c r="DF738" s="5"/>
      <c r="DG738" s="5"/>
      <c r="DH738" s="26"/>
      <c r="DI738" s="5"/>
      <c r="DJ738" s="5"/>
      <c r="DK738" s="5"/>
      <c r="DL738" s="5"/>
      <c r="DM738" s="5"/>
      <c r="DN738" s="5"/>
      <c r="DO738" s="5"/>
      <c r="DP738" s="5"/>
      <c r="DQ738" s="5"/>
      <c r="DR738" s="5"/>
      <c r="DS738" s="5"/>
      <c r="DT738" s="5"/>
      <c r="DU738" s="5"/>
      <c r="DV738" s="5"/>
      <c r="DW738" s="5"/>
      <c r="DX738" s="5"/>
      <c r="DY738" s="5"/>
      <c r="DZ738" s="5"/>
      <c r="EA738" s="5"/>
      <c r="EB738" s="5"/>
    </row>
    <row r="739" spans="1:132" ht="18.75" customHeight="1" x14ac:dyDescent="0.4">
      <c r="A739" s="5"/>
      <c r="B739" s="5"/>
      <c r="C739" s="5"/>
      <c r="D739" s="5"/>
      <c r="E739" s="5"/>
      <c r="F739" s="5"/>
      <c r="G739" s="5"/>
      <c r="H739" s="5"/>
      <c r="I739" s="5"/>
      <c r="J739" s="5"/>
      <c r="K739" s="5"/>
      <c r="L739" s="5"/>
      <c r="M739" s="5"/>
      <c r="N739" s="5"/>
      <c r="O739" s="5"/>
      <c r="P739" s="5"/>
      <c r="Q739" s="5"/>
      <c r="R739" s="5"/>
      <c r="S739" s="5"/>
      <c r="T739" s="5"/>
      <c r="U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c r="BU739" s="5"/>
      <c r="BV739" s="5"/>
      <c r="BW739" s="5"/>
      <c r="BX739" s="5"/>
      <c r="BY739" s="5"/>
      <c r="BZ739" s="5"/>
      <c r="CA739" s="5"/>
      <c r="CB739" s="5"/>
      <c r="CC739" s="5"/>
      <c r="CD739" s="5"/>
      <c r="CE739" s="5"/>
      <c r="CF739" s="5"/>
      <c r="CG739" s="5"/>
      <c r="CH739" s="5"/>
      <c r="CI739" s="5"/>
      <c r="CM739" s="482"/>
      <c r="CN739" s="483"/>
      <c r="CO739" s="483"/>
      <c r="CP739" s="483"/>
      <c r="CQ739" s="483"/>
      <c r="CR739" s="483"/>
      <c r="CS739" s="483"/>
      <c r="CT739" s="483"/>
      <c r="CU739" s="483"/>
      <c r="CV739" s="483"/>
      <c r="CW739" s="483"/>
      <c r="CX739" s="483"/>
      <c r="CY739" s="483"/>
      <c r="CZ739" s="483"/>
      <c r="DA739" s="484"/>
      <c r="DB739" s="5"/>
      <c r="DC739" s="5"/>
      <c r="DD739" s="5"/>
      <c r="DE739" s="5"/>
      <c r="DF739" s="5"/>
      <c r="DG739" s="5"/>
      <c r="DH739" s="5"/>
      <c r="DI739" s="5"/>
      <c r="DJ739" s="5"/>
      <c r="DK739" s="5"/>
      <c r="DL739" s="5"/>
      <c r="DM739" s="5"/>
      <c r="DN739" s="5"/>
      <c r="DO739" s="5"/>
      <c r="DP739" s="5"/>
      <c r="DQ739" s="5"/>
      <c r="DR739" s="5"/>
      <c r="DS739" s="5"/>
      <c r="DT739" s="5"/>
      <c r="DU739" s="5"/>
      <c r="DV739" s="5"/>
      <c r="DW739" s="5"/>
      <c r="DX739" s="5"/>
      <c r="DY739" s="5"/>
      <c r="DZ739" s="5"/>
      <c r="EA739" s="5"/>
      <c r="EB739" s="5"/>
    </row>
    <row r="740" spans="1:132" ht="18.75" customHeight="1" x14ac:dyDescent="0.4">
      <c r="A740" s="5"/>
      <c r="B740" s="5"/>
      <c r="C740" s="5"/>
      <c r="D740" s="5"/>
      <c r="E740" s="5"/>
      <c r="F740" s="5"/>
      <c r="G740" s="5"/>
      <c r="H740" s="5"/>
      <c r="I740" s="5"/>
      <c r="J740" s="5"/>
      <c r="K740" s="5"/>
      <c r="L740" s="5"/>
      <c r="M740" s="5"/>
      <c r="N740" s="5"/>
      <c r="O740" s="5"/>
      <c r="P740" s="5"/>
      <c r="Q740" s="5"/>
      <c r="R740" s="5"/>
      <c r="S740" s="5"/>
      <c r="T740" s="5"/>
      <c r="U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M740" s="464" t="s">
        <v>212</v>
      </c>
      <c r="CN740" s="465"/>
      <c r="CO740" s="465"/>
      <c r="CP740" s="465"/>
      <c r="CQ740" s="465"/>
      <c r="CR740" s="465"/>
      <c r="CS740" s="465"/>
      <c r="CT740" s="465"/>
      <c r="CU740" s="465"/>
      <c r="CV740" s="465"/>
      <c r="CW740" s="465"/>
      <c r="CX740" s="465"/>
      <c r="CY740" s="465"/>
      <c r="CZ740" s="465"/>
      <c r="DA740" s="466"/>
      <c r="DB740" s="5"/>
      <c r="DC740" s="5"/>
      <c r="DD740" s="5"/>
      <c r="DE740" s="5"/>
      <c r="DF740" s="5"/>
      <c r="DG740" s="5"/>
      <c r="DH740" s="5"/>
      <c r="DI740" s="5"/>
      <c r="DJ740" s="5"/>
      <c r="DK740" s="5"/>
      <c r="DL740" s="5"/>
      <c r="DM740" s="5"/>
      <c r="DN740" s="5"/>
      <c r="DO740" s="5"/>
      <c r="DP740" s="5"/>
      <c r="DQ740" s="5"/>
      <c r="DR740" s="5"/>
      <c r="DS740" s="5"/>
      <c r="DT740" s="5"/>
      <c r="DU740" s="5"/>
      <c r="DV740" s="5"/>
      <c r="DW740" s="5"/>
      <c r="DX740" s="5"/>
      <c r="DY740" s="5"/>
      <c r="DZ740" s="5"/>
      <c r="EA740" s="5"/>
      <c r="EB740" s="5"/>
    </row>
    <row r="741" spans="1:132" ht="18.75" customHeight="1" x14ac:dyDescent="0.4">
      <c r="A741" s="5"/>
      <c r="B741" s="5"/>
      <c r="C741" s="5"/>
      <c r="D741" s="5"/>
      <c r="E741" s="5"/>
      <c r="F741" s="5"/>
      <c r="G741" s="5"/>
      <c r="H741" s="5"/>
      <c r="I741" s="5"/>
      <c r="J741" s="5"/>
      <c r="K741" s="5"/>
      <c r="L741" s="5"/>
      <c r="M741" s="5"/>
      <c r="N741" s="5"/>
      <c r="O741" s="5"/>
      <c r="P741" s="5"/>
      <c r="Q741" s="5"/>
      <c r="R741" s="5"/>
      <c r="S741" s="5"/>
      <c r="T741" s="5"/>
      <c r="U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c r="CF741" s="5"/>
      <c r="CG741" s="5"/>
      <c r="CH741" s="5"/>
      <c r="CI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M741" s="5"/>
      <c r="DN741" s="5"/>
      <c r="DO741" s="5"/>
      <c r="DP741" s="5"/>
      <c r="DQ741" s="5"/>
      <c r="DR741" s="5"/>
      <c r="DS741" s="5"/>
      <c r="DT741" s="5"/>
      <c r="DU741" s="5"/>
      <c r="DV741" s="5"/>
      <c r="DW741" s="5"/>
      <c r="DX741" s="5"/>
      <c r="DY741" s="5"/>
      <c r="DZ741" s="5"/>
      <c r="EA741" s="5"/>
      <c r="EB741" s="5"/>
    </row>
    <row r="742" spans="1:132" ht="18.75" customHeight="1" x14ac:dyDescent="0.4">
      <c r="A742" s="5"/>
      <c r="B742" s="5"/>
      <c r="C742" s="5"/>
      <c r="D742" s="5"/>
      <c r="E742" s="5"/>
      <c r="F742" s="5"/>
      <c r="G742" s="5"/>
      <c r="H742" s="5"/>
      <c r="I742" s="5"/>
      <c r="J742" s="5"/>
      <c r="K742" s="5"/>
      <c r="L742" s="5"/>
      <c r="M742" s="5"/>
      <c r="N742" s="5"/>
      <c r="O742" s="5"/>
      <c r="P742" s="5"/>
      <c r="Q742" s="5"/>
      <c r="R742" s="5"/>
      <c r="S742" s="5"/>
      <c r="T742" s="5"/>
      <c r="U742" s="5"/>
      <c r="Y742" s="5"/>
      <c r="Z742" s="5"/>
      <c r="AA742" s="5"/>
      <c r="AB742" s="5"/>
      <c r="AC742" s="5"/>
      <c r="AD742" s="5"/>
      <c r="AE742" s="5"/>
      <c r="AF742" s="5"/>
      <c r="AG742" s="5"/>
      <c r="AH742" s="5"/>
      <c r="AI742" s="5"/>
      <c r="AJ742" s="5"/>
      <c r="AK742" s="5"/>
      <c r="AL742" s="5"/>
      <c r="AM742" s="5"/>
      <c r="AN742" s="5"/>
      <c r="AO742" s="5"/>
      <c r="AP742" s="5"/>
      <c r="AQ742" s="5"/>
      <c r="AR742" s="5"/>
      <c r="AS742" s="5"/>
      <c r="AT742" s="26"/>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c r="CI742" s="5"/>
      <c r="CM742" s="479" t="s">
        <v>272</v>
      </c>
      <c r="CN742" s="480"/>
      <c r="CO742" s="480"/>
      <c r="CP742" s="480"/>
      <c r="CQ742" s="480"/>
      <c r="CR742" s="480"/>
      <c r="CS742" s="480"/>
      <c r="CT742" s="480"/>
      <c r="CU742" s="480"/>
      <c r="CV742" s="480"/>
      <c r="CW742" s="480"/>
      <c r="CX742" s="480"/>
      <c r="CY742" s="480"/>
      <c r="CZ742" s="480"/>
      <c r="DA742" s="481"/>
      <c r="DB742" s="5"/>
      <c r="DC742" s="5"/>
      <c r="DD742" s="5"/>
      <c r="DE742" s="5"/>
      <c r="DF742" s="5"/>
      <c r="DG742" s="5"/>
      <c r="DH742" s="5"/>
      <c r="DI742" s="5"/>
      <c r="DJ742" s="5"/>
      <c r="DK742" s="5"/>
      <c r="DL742" s="5"/>
      <c r="DM742" s="5"/>
      <c r="DN742" s="5"/>
      <c r="DO742" s="5"/>
      <c r="DP742" s="5"/>
      <c r="DQ742" s="5"/>
      <c r="DR742" s="5"/>
      <c r="DS742" s="5"/>
      <c r="DT742" s="5"/>
      <c r="DU742" s="5"/>
      <c r="DV742" s="5"/>
      <c r="DW742" s="5"/>
      <c r="DX742" s="5"/>
      <c r="DY742" s="5"/>
      <c r="DZ742" s="5"/>
      <c r="EA742" s="5"/>
      <c r="EB742" s="5"/>
    </row>
    <row r="743" spans="1:132" ht="18.75" customHeight="1" x14ac:dyDescent="0.4">
      <c r="A743" s="5"/>
      <c r="B743" s="5"/>
      <c r="C743" s="5"/>
      <c r="D743" s="5"/>
      <c r="E743" s="5"/>
      <c r="F743" s="5"/>
      <c r="G743" s="5"/>
      <c r="H743" s="5"/>
      <c r="I743" s="5"/>
      <c r="J743" s="5"/>
      <c r="K743" s="5"/>
      <c r="L743" s="5"/>
      <c r="M743" s="5"/>
      <c r="N743" s="5"/>
      <c r="O743" s="5"/>
      <c r="P743" s="5"/>
      <c r="Q743" s="5"/>
      <c r="R743" s="5"/>
      <c r="S743" s="5"/>
      <c r="T743" s="5"/>
      <c r="U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c r="CI743" s="5"/>
      <c r="CM743" s="482"/>
      <c r="CN743" s="483"/>
      <c r="CO743" s="483"/>
      <c r="CP743" s="483"/>
      <c r="CQ743" s="483"/>
      <c r="CR743" s="483"/>
      <c r="CS743" s="483"/>
      <c r="CT743" s="483"/>
      <c r="CU743" s="483"/>
      <c r="CV743" s="483"/>
      <c r="CW743" s="483"/>
      <c r="CX743" s="483"/>
      <c r="CY743" s="483"/>
      <c r="CZ743" s="483"/>
      <c r="DA743" s="484"/>
      <c r="DB743" s="5"/>
      <c r="DC743" s="5"/>
      <c r="DD743" s="5"/>
      <c r="DE743" s="5"/>
      <c r="DF743" s="5"/>
      <c r="DG743" s="5"/>
      <c r="DH743" s="5"/>
      <c r="DI743" s="5"/>
      <c r="DJ743" s="5"/>
      <c r="DK743" s="5"/>
      <c r="DL743" s="5"/>
      <c r="DM743" s="5"/>
      <c r="DN743" s="5"/>
      <c r="DO743" s="5"/>
      <c r="DP743" s="5"/>
      <c r="DQ743" s="5"/>
      <c r="DR743" s="5"/>
      <c r="DS743" s="5"/>
      <c r="DT743" s="5"/>
      <c r="DU743" s="5"/>
      <c r="DV743" s="5"/>
      <c r="DW743" s="5"/>
      <c r="DX743" s="5"/>
      <c r="DY743" s="5"/>
      <c r="DZ743" s="5"/>
      <c r="EA743" s="5"/>
      <c r="EB743" s="5"/>
    </row>
    <row r="744" spans="1:132" ht="18.75" customHeight="1" x14ac:dyDescent="0.4">
      <c r="A744" s="5"/>
      <c r="B744" s="5"/>
      <c r="C744" s="5"/>
      <c r="D744" s="5"/>
      <c r="E744" s="5"/>
      <c r="F744" s="5"/>
      <c r="G744" s="5"/>
      <c r="H744" s="5"/>
      <c r="I744" s="5"/>
      <c r="J744" s="5"/>
      <c r="K744" s="5"/>
      <c r="L744" s="5"/>
      <c r="M744" s="5"/>
      <c r="N744" s="5"/>
      <c r="O744" s="5"/>
      <c r="P744" s="5"/>
      <c r="Q744" s="5"/>
      <c r="R744" s="5"/>
      <c r="S744" s="5"/>
      <c r="T744" s="5"/>
      <c r="U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c r="BU744" s="5"/>
      <c r="BV744" s="5"/>
      <c r="BW744" s="5"/>
      <c r="BX744" s="5"/>
      <c r="BY744" s="5"/>
      <c r="BZ744" s="5"/>
      <c r="CA744" s="5"/>
      <c r="CB744" s="5"/>
      <c r="CC744" s="5"/>
      <c r="CD744" s="5"/>
      <c r="CE744" s="5"/>
      <c r="CF744" s="5"/>
      <c r="CG744" s="5"/>
      <c r="CH744" s="5"/>
      <c r="CI744" s="5"/>
      <c r="CM744" s="464" t="s">
        <v>212</v>
      </c>
      <c r="CN744" s="465"/>
      <c r="CO744" s="465"/>
      <c r="CP744" s="465"/>
      <c r="CQ744" s="465"/>
      <c r="CR744" s="465"/>
      <c r="CS744" s="465"/>
      <c r="CT744" s="465"/>
      <c r="CU744" s="465"/>
      <c r="CV744" s="465"/>
      <c r="CW744" s="465"/>
      <c r="CX744" s="465"/>
      <c r="CY744" s="465"/>
      <c r="CZ744" s="465"/>
      <c r="DA744" s="466"/>
      <c r="DB744" s="5"/>
      <c r="DC744" s="5"/>
      <c r="DD744" s="5"/>
      <c r="DE744" s="5"/>
      <c r="DF744" s="5"/>
      <c r="DG744" s="5"/>
      <c r="DH744" s="5"/>
      <c r="DI744" s="5"/>
      <c r="DJ744" s="5"/>
      <c r="DK744" s="5"/>
      <c r="DL744" s="5"/>
      <c r="DM744" s="5"/>
      <c r="DN744" s="5"/>
      <c r="DO744" s="5"/>
      <c r="DP744" s="5"/>
      <c r="DQ744" s="5"/>
      <c r="DR744" s="5"/>
      <c r="DS744" s="5"/>
      <c r="DT744" s="5"/>
      <c r="DU744" s="5"/>
      <c r="DV744" s="5"/>
      <c r="DW744" s="5"/>
      <c r="DX744" s="5"/>
      <c r="DY744" s="5"/>
      <c r="DZ744" s="5"/>
      <c r="EA744" s="5"/>
      <c r="EB744" s="5"/>
    </row>
    <row r="745" spans="1:132" ht="18.75" customHeight="1" x14ac:dyDescent="0.4">
      <c r="A745" s="5"/>
      <c r="B745" s="5"/>
      <c r="C745" s="5"/>
      <c r="D745" s="5"/>
      <c r="E745" s="5"/>
      <c r="F745" s="5"/>
      <c r="G745" s="5"/>
      <c r="H745" s="5"/>
      <c r="I745" s="5"/>
      <c r="J745" s="5"/>
      <c r="K745" s="5"/>
      <c r="L745" s="5"/>
      <c r="M745" s="5"/>
      <c r="N745" s="5"/>
      <c r="O745" s="5"/>
      <c r="P745" s="5"/>
      <c r="Q745" s="5"/>
      <c r="R745" s="5"/>
      <c r="S745" s="5"/>
      <c r="T745" s="5"/>
      <c r="U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O745" s="5"/>
      <c r="BP745" s="5"/>
      <c r="BQ745" s="5"/>
      <c r="BR745" s="5"/>
      <c r="BS745" s="5"/>
      <c r="BT745" s="5"/>
      <c r="BU745" s="5"/>
      <c r="BV745" s="5"/>
      <c r="BW745" s="5"/>
      <c r="BX745" s="5"/>
      <c r="BY745" s="5"/>
      <c r="BZ745" s="5"/>
      <c r="CA745" s="172"/>
      <c r="CB745" s="172"/>
      <c r="CC745" s="172"/>
      <c r="CD745" s="172"/>
      <c r="CE745" s="172"/>
      <c r="CF745" s="172"/>
      <c r="CG745" s="172"/>
      <c r="CH745" s="172"/>
      <c r="CI745" s="172"/>
      <c r="CJ745" s="172"/>
      <c r="CK745" s="172"/>
      <c r="CL745" s="172"/>
      <c r="CM745" s="172"/>
      <c r="CN745" s="172"/>
      <c r="CO745" s="172"/>
      <c r="CP745" s="172"/>
      <c r="CQ745" s="172"/>
      <c r="CR745" s="172"/>
      <c r="CS745" s="172"/>
      <c r="CT745" s="172"/>
      <c r="CU745" s="172"/>
      <c r="CV745" s="172"/>
      <c r="CW745" s="172"/>
      <c r="CX745" s="172"/>
      <c r="CY745" s="172"/>
      <c r="CZ745" s="172"/>
      <c r="DA745" s="172"/>
      <c r="DB745" s="172"/>
      <c r="DC745" s="172"/>
      <c r="DD745" s="172"/>
      <c r="DE745" s="172"/>
      <c r="DF745" s="172"/>
      <c r="DG745" s="172"/>
      <c r="DH745" s="172"/>
      <c r="DI745" s="172"/>
      <c r="DJ745" s="172"/>
      <c r="DK745" s="172"/>
      <c r="DL745" s="172"/>
      <c r="DM745" s="172"/>
      <c r="DN745" s="5"/>
      <c r="DO745" s="5"/>
      <c r="DP745" s="5"/>
      <c r="DQ745" s="5"/>
      <c r="DR745" s="5"/>
      <c r="DS745" s="5"/>
      <c r="DT745" s="5"/>
      <c r="DU745" s="5"/>
      <c r="DV745" s="5"/>
    </row>
    <row r="746" spans="1:132" ht="18.75" customHeight="1" x14ac:dyDescent="0.4">
      <c r="A746" s="5"/>
      <c r="B746" s="5"/>
      <c r="C746" s="5"/>
      <c r="D746" s="5"/>
      <c r="E746" s="5"/>
      <c r="F746" s="5"/>
      <c r="G746" s="5"/>
      <c r="H746" s="5"/>
      <c r="I746" s="5"/>
      <c r="J746" s="5"/>
      <c r="K746" s="5"/>
      <c r="L746" s="5"/>
      <c r="M746" s="5"/>
      <c r="N746" s="5"/>
      <c r="O746" s="5"/>
      <c r="P746" s="5"/>
      <c r="Q746" s="5"/>
      <c r="R746" s="5"/>
      <c r="S746" s="5"/>
      <c r="T746" s="5"/>
      <c r="U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c r="DE746" s="5"/>
      <c r="DF746" s="5"/>
      <c r="DG746" s="5"/>
      <c r="DH746" s="5"/>
      <c r="DI746" s="5"/>
      <c r="DJ746" s="5"/>
      <c r="DK746" s="5"/>
      <c r="DL746" s="5"/>
      <c r="DM746" s="5"/>
      <c r="DN746" s="5"/>
      <c r="DO746" s="5"/>
      <c r="DP746" s="5"/>
      <c r="DQ746" s="5"/>
      <c r="DR746" s="5"/>
      <c r="DS746" s="5"/>
      <c r="DT746" s="5"/>
      <c r="DU746" s="5"/>
      <c r="DV746" s="5"/>
      <c r="DW746" s="5"/>
      <c r="DX746" s="5"/>
      <c r="DY746" s="5"/>
      <c r="DZ746" s="5"/>
    </row>
    <row r="747" spans="1:132" ht="18.75" customHeight="1" x14ac:dyDescent="0.4">
      <c r="A747" s="5"/>
      <c r="B747" s="5"/>
      <c r="C747" s="5"/>
      <c r="D747" s="5"/>
      <c r="E747" s="5"/>
      <c r="F747" s="5"/>
      <c r="G747" s="5"/>
      <c r="H747" s="5"/>
      <c r="I747" s="5"/>
      <c r="J747" s="5"/>
      <c r="K747" s="5"/>
      <c r="L747" s="5"/>
      <c r="M747" s="5"/>
      <c r="N747" s="5"/>
      <c r="O747" s="5"/>
      <c r="P747" s="5"/>
      <c r="Q747" s="5"/>
      <c r="R747" s="5"/>
      <c r="S747" s="5"/>
      <c r="T747" s="5"/>
      <c r="U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S747" s="5"/>
      <c r="BT747" s="5"/>
      <c r="BU747" s="5"/>
      <c r="BV747" s="479" t="s">
        <v>271</v>
      </c>
      <c r="BW747" s="480"/>
      <c r="BX747" s="480"/>
      <c r="BY747" s="480"/>
      <c r="BZ747" s="480"/>
      <c r="CA747" s="480"/>
      <c r="CB747" s="480"/>
      <c r="CC747" s="480"/>
      <c r="CD747" s="480"/>
      <c r="CE747" s="481"/>
      <c r="CF747" s="5"/>
      <c r="CG747" s="5"/>
      <c r="CI747" s="479" t="s">
        <v>271</v>
      </c>
      <c r="CJ747" s="480"/>
      <c r="CK747" s="480"/>
      <c r="CL747" s="480"/>
      <c r="CM747" s="480"/>
      <c r="CN747" s="480"/>
      <c r="CO747" s="480"/>
      <c r="CP747" s="480"/>
      <c r="CQ747" s="480"/>
      <c r="CR747" s="481"/>
      <c r="CS747" s="5"/>
      <c r="CT747" s="5"/>
      <c r="CV747" s="479" t="s">
        <v>271</v>
      </c>
      <c r="CW747" s="480"/>
      <c r="CX747" s="480"/>
      <c r="CY747" s="480"/>
      <c r="CZ747" s="480"/>
      <c r="DA747" s="480"/>
      <c r="DB747" s="480"/>
      <c r="DC747" s="480"/>
      <c r="DD747" s="480"/>
      <c r="DE747" s="481"/>
      <c r="DF747" s="5"/>
      <c r="DG747" s="5"/>
      <c r="DI747" s="479" t="s">
        <v>271</v>
      </c>
      <c r="DJ747" s="480"/>
      <c r="DK747" s="480"/>
      <c r="DL747" s="480"/>
      <c r="DM747" s="480"/>
      <c r="DN747" s="480"/>
      <c r="DO747" s="480"/>
      <c r="DP747" s="480"/>
      <c r="DQ747" s="480"/>
      <c r="DR747" s="481"/>
      <c r="DS747" s="5"/>
      <c r="DT747" s="5"/>
      <c r="DU747" s="5"/>
      <c r="DV747" s="5"/>
      <c r="DW747" s="5"/>
      <c r="DX747" s="5"/>
      <c r="DY747" s="5"/>
      <c r="DZ747" s="5"/>
      <c r="EA747" s="5"/>
      <c r="EB747" s="5"/>
    </row>
    <row r="748" spans="1:132" ht="18.75" customHeight="1" x14ac:dyDescent="0.4">
      <c r="A748" s="5"/>
      <c r="B748" s="5"/>
      <c r="C748" s="5"/>
      <c r="D748" s="5"/>
      <c r="E748" s="5"/>
      <c r="F748" s="5"/>
      <c r="G748" s="5"/>
      <c r="H748" s="5"/>
      <c r="I748" s="5"/>
      <c r="J748" s="5"/>
      <c r="K748" s="5"/>
      <c r="L748" s="5"/>
      <c r="M748" s="5"/>
      <c r="N748" s="5"/>
      <c r="O748" s="5"/>
      <c r="P748" s="5"/>
      <c r="Q748" s="5"/>
      <c r="R748" s="5"/>
      <c r="S748" s="5"/>
      <c r="T748" s="5"/>
      <c r="U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S748" s="5"/>
      <c r="BT748" s="5"/>
      <c r="BU748" s="5"/>
      <c r="BV748" s="482"/>
      <c r="BW748" s="483"/>
      <c r="BX748" s="483"/>
      <c r="BY748" s="483"/>
      <c r="BZ748" s="483"/>
      <c r="CA748" s="483"/>
      <c r="CB748" s="483"/>
      <c r="CC748" s="483"/>
      <c r="CD748" s="483"/>
      <c r="CE748" s="484"/>
      <c r="CF748" s="5"/>
      <c r="CG748" s="5"/>
      <c r="CI748" s="482"/>
      <c r="CJ748" s="483"/>
      <c r="CK748" s="483"/>
      <c r="CL748" s="483"/>
      <c r="CM748" s="483"/>
      <c r="CN748" s="483"/>
      <c r="CO748" s="483"/>
      <c r="CP748" s="483"/>
      <c r="CQ748" s="483"/>
      <c r="CR748" s="484"/>
      <c r="CS748" s="5"/>
      <c r="CT748" s="5"/>
      <c r="CV748" s="482"/>
      <c r="CW748" s="483"/>
      <c r="CX748" s="483"/>
      <c r="CY748" s="483"/>
      <c r="CZ748" s="483"/>
      <c r="DA748" s="483"/>
      <c r="DB748" s="483"/>
      <c r="DC748" s="483"/>
      <c r="DD748" s="483"/>
      <c r="DE748" s="484"/>
      <c r="DF748" s="5"/>
      <c r="DG748" s="5"/>
      <c r="DI748" s="482"/>
      <c r="DJ748" s="483"/>
      <c r="DK748" s="483"/>
      <c r="DL748" s="483"/>
      <c r="DM748" s="483"/>
      <c r="DN748" s="483"/>
      <c r="DO748" s="483"/>
      <c r="DP748" s="483"/>
      <c r="DQ748" s="483"/>
      <c r="DR748" s="484"/>
      <c r="DS748" s="5"/>
      <c r="DT748" s="5"/>
      <c r="DU748" s="5"/>
      <c r="DV748" s="5"/>
      <c r="DW748" s="5"/>
      <c r="DX748" s="5"/>
      <c r="DY748" s="5"/>
      <c r="DZ748" s="5"/>
      <c r="EA748" s="5"/>
      <c r="EB748" s="5"/>
    </row>
    <row r="749" spans="1:132" ht="18.75" customHeight="1" x14ac:dyDescent="0.4">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M749" s="5"/>
      <c r="BN749" s="5"/>
      <c r="BO749" s="5"/>
      <c r="BP749" s="5"/>
      <c r="BS749" s="5"/>
      <c r="BT749" s="5"/>
      <c r="BU749" s="5"/>
      <c r="BV749" s="464" t="s">
        <v>212</v>
      </c>
      <c r="BW749" s="465"/>
      <c r="BX749" s="465"/>
      <c r="BY749" s="465"/>
      <c r="BZ749" s="465"/>
      <c r="CA749" s="465"/>
      <c r="CB749" s="465"/>
      <c r="CC749" s="465"/>
      <c r="CD749" s="465"/>
      <c r="CE749" s="466"/>
      <c r="CF749" s="5"/>
      <c r="CG749" s="5"/>
      <c r="CI749" s="464" t="s">
        <v>212</v>
      </c>
      <c r="CJ749" s="465"/>
      <c r="CK749" s="465"/>
      <c r="CL749" s="465"/>
      <c r="CM749" s="465"/>
      <c r="CN749" s="465"/>
      <c r="CO749" s="465"/>
      <c r="CP749" s="465"/>
      <c r="CQ749" s="465"/>
      <c r="CR749" s="466"/>
      <c r="CS749" s="5"/>
      <c r="CT749" s="5"/>
      <c r="CV749" s="464" t="s">
        <v>212</v>
      </c>
      <c r="CW749" s="465"/>
      <c r="CX749" s="465"/>
      <c r="CY749" s="465"/>
      <c r="CZ749" s="465"/>
      <c r="DA749" s="465"/>
      <c r="DB749" s="465"/>
      <c r="DC749" s="465"/>
      <c r="DD749" s="465"/>
      <c r="DE749" s="466"/>
      <c r="DF749" s="5"/>
      <c r="DG749" s="5"/>
      <c r="DI749" s="464" t="s">
        <v>212</v>
      </c>
      <c r="DJ749" s="465"/>
      <c r="DK749" s="465"/>
      <c r="DL749" s="465"/>
      <c r="DM749" s="465"/>
      <c r="DN749" s="465"/>
      <c r="DO749" s="465"/>
      <c r="DP749" s="465"/>
      <c r="DQ749" s="465"/>
      <c r="DR749" s="466"/>
      <c r="DS749" s="5"/>
      <c r="DT749" s="5"/>
      <c r="DU749" s="5"/>
      <c r="DV749" s="5"/>
      <c r="DW749" s="5"/>
      <c r="DX749" s="5"/>
      <c r="DY749" s="5"/>
      <c r="DZ749" s="5"/>
      <c r="EA749" s="5"/>
      <c r="EB749" s="5"/>
    </row>
    <row r="750" spans="1:132" ht="18.75" customHeight="1" x14ac:dyDescent="0.4">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S750" s="5"/>
      <c r="BT750" s="5"/>
      <c r="BU750" s="5"/>
      <c r="BV750" s="5"/>
      <c r="BW750" s="5"/>
      <c r="BX750" s="5"/>
      <c r="BY750" s="5"/>
      <c r="BZ750" s="5"/>
      <c r="CA750" s="5"/>
      <c r="CB750" s="5"/>
      <c r="CC750" s="5"/>
      <c r="CD750" s="5"/>
      <c r="CE750" s="5"/>
      <c r="CF750" s="5"/>
      <c r="CG750" s="5"/>
      <c r="CI750" s="5"/>
      <c r="CJ750" s="5"/>
      <c r="CK750" s="5"/>
      <c r="CL750" s="5"/>
      <c r="CM750" s="5"/>
      <c r="CN750" s="5"/>
      <c r="CO750" s="5"/>
      <c r="CP750" s="5"/>
      <c r="CQ750" s="5"/>
      <c r="CR750" s="5"/>
      <c r="CS750" s="5"/>
      <c r="CT750" s="5"/>
      <c r="CV750" s="5"/>
      <c r="CW750" s="5"/>
      <c r="CX750" s="5"/>
      <c r="CY750" s="5"/>
      <c r="CZ750" s="5"/>
      <c r="DA750" s="5"/>
      <c r="DB750" s="5"/>
      <c r="DC750" s="5"/>
      <c r="DD750" s="5"/>
      <c r="DE750" s="5"/>
      <c r="DF750" s="5"/>
      <c r="DG750" s="5"/>
      <c r="DI750" s="5"/>
      <c r="DJ750" s="5"/>
      <c r="DK750" s="5"/>
      <c r="DL750" s="5"/>
      <c r="DM750" s="5"/>
      <c r="DN750" s="5"/>
      <c r="DO750" s="5"/>
      <c r="DP750" s="5"/>
      <c r="DQ750" s="5"/>
      <c r="DR750" s="5"/>
      <c r="DS750" s="5"/>
      <c r="DT750" s="5"/>
      <c r="DU750" s="5"/>
      <c r="DV750" s="5"/>
      <c r="DW750" s="5"/>
      <c r="DX750" s="5"/>
      <c r="DY750" s="5"/>
      <c r="DZ750" s="5"/>
      <c r="EA750" s="5"/>
      <c r="EB750" s="5"/>
    </row>
    <row r="751" spans="1:132" ht="18.75" customHeight="1" x14ac:dyDescent="0.4">
      <c r="A751" s="5"/>
      <c r="B751" s="5"/>
      <c r="E751" s="5"/>
      <c r="F751" s="5"/>
      <c r="G751" s="5"/>
      <c r="H751" s="5"/>
      <c r="I751" s="5"/>
      <c r="J751" s="5"/>
      <c r="K751" s="5"/>
      <c r="L751" s="5"/>
      <c r="M751" s="5"/>
      <c r="N751" s="5"/>
      <c r="O751" s="5"/>
      <c r="P751" s="5"/>
      <c r="Q751" s="5"/>
      <c r="R751" s="5"/>
      <c r="S751" s="5"/>
      <c r="U751" s="5"/>
      <c r="V751" s="5"/>
      <c r="W751" s="5"/>
      <c r="X751" s="5"/>
      <c r="Y751" s="5"/>
      <c r="Z751" s="5"/>
      <c r="AA751" s="5"/>
      <c r="AB751" s="5"/>
      <c r="AC751" s="5"/>
      <c r="AD751" s="5"/>
      <c r="AE751" s="5"/>
      <c r="AF751" s="5"/>
      <c r="AH751" s="5"/>
      <c r="AI751" s="5"/>
      <c r="AJ751" s="5"/>
      <c r="AK751" s="5"/>
      <c r="AL751" s="5"/>
      <c r="AM751" s="5"/>
      <c r="AN751" s="5"/>
      <c r="AO751" s="5"/>
      <c r="AP751" s="5"/>
      <c r="AQ751" s="5"/>
      <c r="AR751" s="5"/>
      <c r="AS751" s="5"/>
      <c r="AU751" s="5"/>
      <c r="AV751" s="5"/>
      <c r="AW751" s="5"/>
      <c r="AX751" s="5"/>
      <c r="AY751" s="5"/>
      <c r="AZ751" s="5"/>
      <c r="BA751" s="5"/>
      <c r="BB751" s="5"/>
      <c r="BC751" s="5"/>
      <c r="BD751" s="5"/>
      <c r="BE751" s="5"/>
      <c r="BF751" s="5"/>
      <c r="BG751" s="5"/>
      <c r="BH751" s="5"/>
      <c r="BI751" s="5"/>
      <c r="BJ751" s="5"/>
      <c r="BK751" s="5"/>
      <c r="BL751" s="5"/>
      <c r="BM751" s="5"/>
      <c r="BN751" s="5"/>
      <c r="BO751" s="5"/>
      <c r="BP751" s="5"/>
      <c r="BS751" s="5"/>
      <c r="BT751" s="5"/>
      <c r="BU751" s="5"/>
      <c r="BV751" s="479" t="s">
        <v>271</v>
      </c>
      <c r="BW751" s="480"/>
      <c r="BX751" s="480"/>
      <c r="BY751" s="480"/>
      <c r="BZ751" s="480"/>
      <c r="CA751" s="480"/>
      <c r="CB751" s="480"/>
      <c r="CC751" s="480"/>
      <c r="CD751" s="480"/>
      <c r="CE751" s="481"/>
      <c r="CF751" s="5"/>
      <c r="CG751" s="5"/>
      <c r="CI751" s="479" t="s">
        <v>271</v>
      </c>
      <c r="CJ751" s="480"/>
      <c r="CK751" s="480"/>
      <c r="CL751" s="480"/>
      <c r="CM751" s="480"/>
      <c r="CN751" s="480"/>
      <c r="CO751" s="480"/>
      <c r="CP751" s="480"/>
      <c r="CQ751" s="480"/>
      <c r="CR751" s="481"/>
      <c r="CS751" s="5"/>
      <c r="CT751" s="5"/>
      <c r="CV751" s="479" t="s">
        <v>271</v>
      </c>
      <c r="CW751" s="480"/>
      <c r="CX751" s="480"/>
      <c r="CY751" s="480"/>
      <c r="CZ751" s="480"/>
      <c r="DA751" s="480"/>
      <c r="DB751" s="480"/>
      <c r="DC751" s="480"/>
      <c r="DD751" s="480"/>
      <c r="DE751" s="481"/>
      <c r="DF751" s="5"/>
      <c r="DG751" s="5"/>
      <c r="DI751" s="479" t="s">
        <v>271</v>
      </c>
      <c r="DJ751" s="480"/>
      <c r="DK751" s="480"/>
      <c r="DL751" s="480"/>
      <c r="DM751" s="480"/>
      <c r="DN751" s="480"/>
      <c r="DO751" s="480"/>
      <c r="DP751" s="480"/>
      <c r="DQ751" s="480"/>
      <c r="DR751" s="481"/>
      <c r="DS751" s="5"/>
      <c r="DT751" s="5"/>
      <c r="DU751" s="5"/>
      <c r="DV751" s="5"/>
      <c r="DW751" s="5"/>
      <c r="DX751" s="5"/>
      <c r="DY751" s="5"/>
      <c r="DZ751" s="5"/>
      <c r="EA751" s="5"/>
      <c r="EB751" s="5"/>
    </row>
    <row r="752" spans="1:132" ht="18.75" customHeight="1" x14ac:dyDescent="0.4">
      <c r="A752" s="5"/>
      <c r="B752" s="5"/>
      <c r="E752" s="5"/>
      <c r="F752" s="5"/>
      <c r="G752" s="5"/>
      <c r="H752" s="5"/>
      <c r="I752" s="5"/>
      <c r="J752" s="5"/>
      <c r="K752" s="5"/>
      <c r="L752" s="5"/>
      <c r="M752" s="5"/>
      <c r="N752" s="5"/>
      <c r="O752" s="5"/>
      <c r="P752" s="5"/>
      <c r="Q752" s="5"/>
      <c r="R752" s="5"/>
      <c r="S752" s="5"/>
      <c r="U752" s="5"/>
      <c r="V752" s="5"/>
      <c r="W752" s="5"/>
      <c r="X752" s="5"/>
      <c r="Y752" s="5"/>
      <c r="Z752" s="5"/>
      <c r="AA752" s="5"/>
      <c r="AB752" s="5"/>
      <c r="AC752" s="5"/>
      <c r="AD752" s="5"/>
      <c r="AE752" s="5"/>
      <c r="AF752" s="5"/>
      <c r="AH752" s="5"/>
      <c r="AI752" s="5"/>
      <c r="AJ752" s="5"/>
      <c r="AK752" s="5"/>
      <c r="AL752" s="5"/>
      <c r="AM752" s="5"/>
      <c r="AN752" s="5"/>
      <c r="AO752" s="5"/>
      <c r="AP752" s="5"/>
      <c r="AQ752" s="5"/>
      <c r="AR752" s="5"/>
      <c r="AS752" s="5"/>
      <c r="AU752" s="5"/>
      <c r="AV752" s="5"/>
      <c r="AW752" s="5"/>
      <c r="AX752" s="5"/>
      <c r="AY752" s="5"/>
      <c r="AZ752" s="5"/>
      <c r="BA752" s="5"/>
      <c r="BB752" s="5"/>
      <c r="BC752" s="5"/>
      <c r="BD752" s="5"/>
      <c r="BE752" s="5"/>
      <c r="BF752" s="5"/>
      <c r="BG752" s="5"/>
      <c r="BH752" s="5"/>
      <c r="BI752" s="5"/>
      <c r="BJ752" s="5"/>
      <c r="BK752" s="5"/>
      <c r="BL752" s="5"/>
      <c r="BM752" s="5"/>
      <c r="BN752" s="5"/>
      <c r="BO752" s="5"/>
      <c r="BP752" s="5"/>
      <c r="BS752" s="5"/>
      <c r="BT752" s="5"/>
      <c r="BU752" s="5"/>
      <c r="BV752" s="482"/>
      <c r="BW752" s="483"/>
      <c r="BX752" s="483"/>
      <c r="BY752" s="483"/>
      <c r="BZ752" s="483"/>
      <c r="CA752" s="483"/>
      <c r="CB752" s="483"/>
      <c r="CC752" s="483"/>
      <c r="CD752" s="483"/>
      <c r="CE752" s="484"/>
      <c r="CF752" s="5"/>
      <c r="CG752" s="5"/>
      <c r="CI752" s="482"/>
      <c r="CJ752" s="483"/>
      <c r="CK752" s="483"/>
      <c r="CL752" s="483"/>
      <c r="CM752" s="483"/>
      <c r="CN752" s="483"/>
      <c r="CO752" s="483"/>
      <c r="CP752" s="483"/>
      <c r="CQ752" s="483"/>
      <c r="CR752" s="484"/>
      <c r="CS752" s="5"/>
      <c r="CT752" s="5"/>
      <c r="CV752" s="482"/>
      <c r="CW752" s="483"/>
      <c r="CX752" s="483"/>
      <c r="CY752" s="483"/>
      <c r="CZ752" s="483"/>
      <c r="DA752" s="483"/>
      <c r="DB752" s="483"/>
      <c r="DC752" s="483"/>
      <c r="DD752" s="483"/>
      <c r="DE752" s="484"/>
      <c r="DF752" s="5"/>
      <c r="DG752" s="5"/>
      <c r="DI752" s="482"/>
      <c r="DJ752" s="483"/>
      <c r="DK752" s="483"/>
      <c r="DL752" s="483"/>
      <c r="DM752" s="483"/>
      <c r="DN752" s="483"/>
      <c r="DO752" s="483"/>
      <c r="DP752" s="483"/>
      <c r="DQ752" s="483"/>
      <c r="DR752" s="484"/>
      <c r="DS752" s="5"/>
      <c r="DT752" s="5"/>
      <c r="DU752" s="5"/>
      <c r="DV752" s="5"/>
      <c r="DW752" s="5"/>
      <c r="DX752" s="5"/>
      <c r="DY752" s="5"/>
      <c r="DZ752" s="5"/>
      <c r="EA752" s="5"/>
      <c r="EB752" s="5"/>
    </row>
    <row r="753" spans="1:132" ht="18.75" customHeight="1" x14ac:dyDescent="0.4">
      <c r="A753" s="5"/>
      <c r="B753" s="5"/>
      <c r="E753" s="5"/>
      <c r="F753" s="5"/>
      <c r="G753" s="5"/>
      <c r="H753" s="5"/>
      <c r="I753" s="5"/>
      <c r="J753" s="5"/>
      <c r="K753" s="5"/>
      <c r="L753" s="5"/>
      <c r="M753" s="5"/>
      <c r="N753" s="5"/>
      <c r="O753" s="5"/>
      <c r="P753" s="5"/>
      <c r="Q753" s="5"/>
      <c r="R753" s="5"/>
      <c r="S753" s="5"/>
      <c r="U753" s="5"/>
      <c r="V753" s="5"/>
      <c r="W753" s="5"/>
      <c r="X753" s="5"/>
      <c r="Y753" s="5"/>
      <c r="Z753" s="5"/>
      <c r="AA753" s="5"/>
      <c r="AB753" s="5"/>
      <c r="AC753" s="5"/>
      <c r="AD753" s="5"/>
      <c r="AE753" s="5"/>
      <c r="AF753" s="5"/>
      <c r="AH753" s="5"/>
      <c r="AI753" s="5"/>
      <c r="AJ753" s="5"/>
      <c r="AK753" s="5"/>
      <c r="AL753" s="5"/>
      <c r="AM753" s="5"/>
      <c r="AN753" s="5"/>
      <c r="AO753" s="5"/>
      <c r="AP753" s="5"/>
      <c r="AQ753" s="5"/>
      <c r="AR753" s="5"/>
      <c r="AS753" s="5"/>
      <c r="AU753" s="5"/>
      <c r="AV753" s="5"/>
      <c r="AW753" s="5"/>
      <c r="AX753" s="5"/>
      <c r="AY753" s="5"/>
      <c r="AZ753" s="5"/>
      <c r="BA753" s="5"/>
      <c r="BB753" s="5"/>
      <c r="BC753" s="5"/>
      <c r="BD753" s="5"/>
      <c r="BE753" s="5"/>
      <c r="BF753" s="5"/>
      <c r="BG753" s="5"/>
      <c r="BH753" s="5"/>
      <c r="BI753" s="5"/>
      <c r="BJ753" s="5"/>
      <c r="BK753" s="5"/>
      <c r="BL753" s="5"/>
      <c r="BM753" s="5"/>
      <c r="BN753" s="5"/>
      <c r="BO753" s="5"/>
      <c r="BP753" s="5"/>
      <c r="BS753" s="5"/>
      <c r="BT753" s="5"/>
      <c r="BU753" s="5"/>
      <c r="BV753" s="464" t="s">
        <v>212</v>
      </c>
      <c r="BW753" s="465"/>
      <c r="BX753" s="465"/>
      <c r="BY753" s="465"/>
      <c r="BZ753" s="465"/>
      <c r="CA753" s="465"/>
      <c r="CB753" s="465"/>
      <c r="CC753" s="465"/>
      <c r="CD753" s="465"/>
      <c r="CE753" s="466"/>
      <c r="CF753" s="5"/>
      <c r="CG753" s="5"/>
      <c r="CI753" s="464" t="s">
        <v>212</v>
      </c>
      <c r="CJ753" s="465"/>
      <c r="CK753" s="465"/>
      <c r="CL753" s="465"/>
      <c r="CM753" s="465"/>
      <c r="CN753" s="465"/>
      <c r="CO753" s="465"/>
      <c r="CP753" s="465"/>
      <c r="CQ753" s="465"/>
      <c r="CR753" s="466"/>
      <c r="CS753" s="5"/>
      <c r="CT753" s="5"/>
      <c r="CV753" s="464" t="s">
        <v>212</v>
      </c>
      <c r="CW753" s="465"/>
      <c r="CX753" s="465"/>
      <c r="CY753" s="465"/>
      <c r="CZ753" s="465"/>
      <c r="DA753" s="465"/>
      <c r="DB753" s="465"/>
      <c r="DC753" s="465"/>
      <c r="DD753" s="465"/>
      <c r="DE753" s="466"/>
      <c r="DF753" s="5"/>
      <c r="DG753" s="5"/>
      <c r="DI753" s="464" t="s">
        <v>212</v>
      </c>
      <c r="DJ753" s="465"/>
      <c r="DK753" s="465"/>
      <c r="DL753" s="465"/>
      <c r="DM753" s="465"/>
      <c r="DN753" s="465"/>
      <c r="DO753" s="465"/>
      <c r="DP753" s="465"/>
      <c r="DQ753" s="465"/>
      <c r="DR753" s="466"/>
      <c r="DS753" s="5"/>
      <c r="DT753" s="5"/>
      <c r="DU753" s="5"/>
      <c r="DV753" s="5"/>
      <c r="DW753" s="5"/>
      <c r="DX753" s="5"/>
      <c r="DY753" s="5"/>
      <c r="DZ753" s="5"/>
      <c r="EA753" s="5"/>
      <c r="EB753" s="5"/>
    </row>
    <row r="754" spans="1:132" ht="18.75" customHeight="1" x14ac:dyDescent="0.4">
      <c r="A754" s="5"/>
      <c r="B754" s="5"/>
      <c r="E754" s="5"/>
      <c r="F754" s="5"/>
      <c r="G754" s="5"/>
      <c r="H754" s="5"/>
      <c r="I754" s="5"/>
      <c r="J754" s="5"/>
      <c r="K754" s="5"/>
      <c r="L754" s="5"/>
      <c r="M754" s="5"/>
      <c r="N754" s="5"/>
      <c r="O754" s="5"/>
      <c r="P754" s="5"/>
      <c r="Q754" s="5"/>
      <c r="R754" s="5"/>
      <c r="S754" s="5"/>
      <c r="U754" s="5"/>
      <c r="V754" s="5"/>
      <c r="W754" s="5"/>
      <c r="X754" s="5"/>
      <c r="Y754" s="5"/>
      <c r="Z754" s="5"/>
      <c r="AA754" s="5"/>
      <c r="AB754" s="5"/>
      <c r="AC754" s="5"/>
      <c r="AD754" s="5"/>
      <c r="AE754" s="5"/>
      <c r="AF754" s="5"/>
      <c r="AH754" s="5"/>
      <c r="AI754" s="5"/>
      <c r="AJ754" s="5"/>
      <c r="AK754" s="5"/>
      <c r="AL754" s="5"/>
      <c r="AM754" s="5"/>
      <c r="AN754" s="5"/>
      <c r="AO754" s="5"/>
      <c r="AP754" s="5"/>
      <c r="AQ754" s="5"/>
      <c r="AR754" s="5"/>
      <c r="AS754" s="5"/>
      <c r="AU754" s="5"/>
      <c r="AV754" s="5"/>
      <c r="AW754" s="5"/>
      <c r="AX754" s="5"/>
      <c r="AY754" s="5"/>
      <c r="AZ754" s="5"/>
      <c r="BA754" s="5"/>
      <c r="BB754" s="5"/>
      <c r="BC754" s="5"/>
      <c r="BD754" s="5"/>
      <c r="BE754" s="5"/>
      <c r="BF754" s="5"/>
      <c r="BG754" s="5"/>
      <c r="BH754" s="5"/>
      <c r="BI754" s="5"/>
      <c r="BJ754" s="5"/>
      <c r="BK754" s="5"/>
      <c r="BL754" s="5"/>
      <c r="BM754" s="5"/>
      <c r="BN754" s="5"/>
      <c r="BO754" s="5"/>
      <c r="BP754" s="5"/>
      <c r="BS754" s="5"/>
      <c r="BT754" s="5"/>
      <c r="BU754" s="5"/>
      <c r="BV754" s="5"/>
      <c r="BW754" s="5"/>
      <c r="BX754" s="5"/>
      <c r="BY754" s="5"/>
      <c r="BZ754" s="5"/>
      <c r="CA754" s="5"/>
      <c r="CB754" s="5"/>
      <c r="CC754" s="5"/>
      <c r="CD754" s="5"/>
      <c r="CE754" s="5"/>
      <c r="CF754" s="5"/>
      <c r="CG754" s="5"/>
      <c r="CI754" s="5"/>
      <c r="CJ754" s="5"/>
      <c r="CK754" s="5"/>
      <c r="CL754" s="5"/>
      <c r="CM754" s="5"/>
      <c r="CN754" s="5"/>
      <c r="CO754" s="5"/>
      <c r="CP754" s="5"/>
      <c r="CQ754" s="5"/>
      <c r="CR754" s="5"/>
      <c r="CS754" s="5"/>
      <c r="CT754" s="5"/>
      <c r="CV754" s="5"/>
      <c r="CW754" s="5"/>
      <c r="CX754" s="5"/>
      <c r="CY754" s="5"/>
      <c r="CZ754" s="5"/>
      <c r="DA754" s="5"/>
      <c r="DB754" s="5"/>
      <c r="DC754" s="5"/>
      <c r="DD754" s="5"/>
      <c r="DE754" s="5"/>
      <c r="DF754" s="5"/>
      <c r="DG754" s="5"/>
      <c r="DI754" s="5"/>
      <c r="DJ754" s="5"/>
      <c r="DK754" s="5"/>
      <c r="DL754" s="5"/>
      <c r="DM754" s="5"/>
      <c r="DN754" s="5"/>
      <c r="DO754" s="5"/>
      <c r="DP754" s="5"/>
      <c r="DQ754" s="5"/>
      <c r="DR754" s="5"/>
      <c r="DS754" s="5"/>
      <c r="DT754" s="5"/>
      <c r="DU754" s="5"/>
      <c r="DV754" s="5"/>
      <c r="DW754" s="5"/>
      <c r="DX754" s="5"/>
      <c r="DY754" s="5"/>
      <c r="DZ754" s="5"/>
      <c r="EA754" s="5"/>
      <c r="EB754" s="5"/>
    </row>
    <row r="755" spans="1:132" ht="18.75" customHeight="1" x14ac:dyDescent="0.4">
      <c r="A755" s="5"/>
      <c r="B755" s="5"/>
      <c r="E755" s="5"/>
      <c r="F755" s="5"/>
      <c r="G755" s="5"/>
      <c r="H755" s="5"/>
      <c r="I755" s="5"/>
      <c r="J755" s="5"/>
      <c r="K755" s="5"/>
      <c r="L755" s="5"/>
      <c r="M755" s="5"/>
      <c r="N755" s="5"/>
      <c r="O755" s="5"/>
      <c r="P755" s="5"/>
      <c r="Q755" s="5"/>
      <c r="R755" s="5"/>
      <c r="S755" s="5"/>
      <c r="U755" s="5"/>
      <c r="V755" s="5"/>
      <c r="W755" s="5"/>
      <c r="X755" s="5"/>
      <c r="Y755" s="5"/>
      <c r="Z755" s="5"/>
      <c r="AA755" s="5"/>
      <c r="AB755" s="5"/>
      <c r="AC755" s="5"/>
      <c r="AD755" s="5"/>
      <c r="AE755" s="5"/>
      <c r="AF755" s="5"/>
      <c r="AH755" s="5"/>
      <c r="AI755" s="5"/>
      <c r="AJ755" s="5"/>
      <c r="AK755" s="5"/>
      <c r="AL755" s="5"/>
      <c r="AM755" s="5"/>
      <c r="AN755" s="5"/>
      <c r="AO755" s="5"/>
      <c r="AP755" s="5"/>
      <c r="AQ755" s="5"/>
      <c r="AR755" s="5"/>
      <c r="AS755" s="5"/>
      <c r="AU755" s="5"/>
      <c r="AV755" s="5"/>
      <c r="AW755" s="5"/>
      <c r="AX755" s="5"/>
      <c r="AY755" s="5"/>
      <c r="AZ755" s="5"/>
      <c r="BA755" s="5"/>
      <c r="BB755" s="5"/>
      <c r="BC755" s="5"/>
      <c r="BD755" s="5"/>
      <c r="BE755" s="5"/>
      <c r="BF755" s="5"/>
      <c r="BG755" s="5"/>
      <c r="BH755" s="5"/>
      <c r="BI755" s="5"/>
      <c r="BJ755" s="5"/>
      <c r="BK755" s="5"/>
      <c r="BL755" s="5"/>
      <c r="BM755" s="5"/>
      <c r="BN755" s="5"/>
      <c r="BO755" s="5"/>
      <c r="BP755" s="5"/>
      <c r="BS755" s="5"/>
      <c r="BT755" s="5"/>
      <c r="BU755" s="5"/>
      <c r="BV755" s="479" t="s">
        <v>271</v>
      </c>
      <c r="BW755" s="480"/>
      <c r="BX755" s="480"/>
      <c r="BY755" s="480"/>
      <c r="BZ755" s="480"/>
      <c r="CA755" s="480"/>
      <c r="CB755" s="480"/>
      <c r="CC755" s="480"/>
      <c r="CD755" s="480"/>
      <c r="CE755" s="481"/>
      <c r="CF755" s="5"/>
      <c r="CG755" s="5"/>
      <c r="CI755" s="479" t="s">
        <v>271</v>
      </c>
      <c r="CJ755" s="480"/>
      <c r="CK755" s="480"/>
      <c r="CL755" s="480"/>
      <c r="CM755" s="480"/>
      <c r="CN755" s="480"/>
      <c r="CO755" s="480"/>
      <c r="CP755" s="480"/>
      <c r="CQ755" s="480"/>
      <c r="CR755" s="481"/>
      <c r="CS755" s="5"/>
      <c r="CT755" s="5"/>
      <c r="CV755" s="479" t="s">
        <v>271</v>
      </c>
      <c r="CW755" s="480"/>
      <c r="CX755" s="480"/>
      <c r="CY755" s="480"/>
      <c r="CZ755" s="480"/>
      <c r="DA755" s="480"/>
      <c r="DB755" s="480"/>
      <c r="DC755" s="480"/>
      <c r="DD755" s="480"/>
      <c r="DE755" s="481"/>
      <c r="DF755" s="5"/>
      <c r="DG755" s="5"/>
      <c r="DI755" s="479" t="s">
        <v>271</v>
      </c>
      <c r="DJ755" s="480"/>
      <c r="DK755" s="480"/>
      <c r="DL755" s="480"/>
      <c r="DM755" s="480"/>
      <c r="DN755" s="480"/>
      <c r="DO755" s="480"/>
      <c r="DP755" s="480"/>
      <c r="DQ755" s="480"/>
      <c r="DR755" s="481"/>
      <c r="DS755" s="5"/>
      <c r="DT755" s="5"/>
      <c r="DU755" s="5"/>
      <c r="DV755" s="5"/>
      <c r="DW755" s="5"/>
      <c r="DX755" s="5"/>
      <c r="DY755" s="5"/>
      <c r="DZ755" s="5"/>
      <c r="EA755" s="5"/>
      <c r="EB755" s="5"/>
    </row>
    <row r="756" spans="1:132" ht="18.75" customHeight="1" x14ac:dyDescent="0.4">
      <c r="A756" s="5"/>
      <c r="B756" s="5"/>
      <c r="E756" s="5"/>
      <c r="F756" s="5"/>
      <c r="G756" s="5"/>
      <c r="H756" s="5"/>
      <c r="I756" s="5"/>
      <c r="J756" s="5"/>
      <c r="K756" s="5"/>
      <c r="L756" s="5"/>
      <c r="M756" s="5"/>
      <c r="N756" s="5"/>
      <c r="O756" s="5"/>
      <c r="P756" s="5"/>
      <c r="Q756" s="5"/>
      <c r="R756" s="5"/>
      <c r="S756" s="5"/>
      <c r="U756" s="5"/>
      <c r="V756" s="5"/>
      <c r="W756" s="5"/>
      <c r="X756" s="5"/>
      <c r="Y756" s="5"/>
      <c r="Z756" s="5"/>
      <c r="AA756" s="5"/>
      <c r="AB756" s="5"/>
      <c r="AC756" s="5"/>
      <c r="AD756" s="5"/>
      <c r="AE756" s="5"/>
      <c r="AF756" s="5"/>
      <c r="AH756" s="5"/>
      <c r="AI756" s="5"/>
      <c r="AJ756" s="5"/>
      <c r="AK756" s="5"/>
      <c r="AL756" s="5"/>
      <c r="AM756" s="5"/>
      <c r="AN756" s="5"/>
      <c r="AO756" s="5"/>
      <c r="AP756" s="5"/>
      <c r="AQ756" s="5"/>
      <c r="AR756" s="5"/>
      <c r="AS756" s="5"/>
      <c r="AU756" s="5"/>
      <c r="AV756" s="5"/>
      <c r="AW756" s="5"/>
      <c r="AX756" s="5"/>
      <c r="AY756" s="5"/>
      <c r="AZ756" s="5"/>
      <c r="BA756" s="5"/>
      <c r="BB756" s="5"/>
      <c r="BC756" s="5"/>
      <c r="BD756" s="5"/>
      <c r="BE756" s="5"/>
      <c r="BF756" s="5"/>
      <c r="BG756" s="5"/>
      <c r="BH756" s="5"/>
      <c r="BI756" s="5"/>
      <c r="BJ756" s="5"/>
      <c r="BK756" s="5"/>
      <c r="BL756" s="5"/>
      <c r="BM756" s="5"/>
      <c r="BN756" s="5"/>
      <c r="BO756" s="5"/>
      <c r="BP756" s="5"/>
      <c r="BS756" s="5"/>
      <c r="BT756" s="5"/>
      <c r="BU756" s="5"/>
      <c r="BV756" s="482"/>
      <c r="BW756" s="483"/>
      <c r="BX756" s="483"/>
      <c r="BY756" s="483"/>
      <c r="BZ756" s="483"/>
      <c r="CA756" s="483"/>
      <c r="CB756" s="483"/>
      <c r="CC756" s="483"/>
      <c r="CD756" s="483"/>
      <c r="CE756" s="484"/>
      <c r="CF756" s="5"/>
      <c r="CG756" s="5"/>
      <c r="CI756" s="482"/>
      <c r="CJ756" s="483"/>
      <c r="CK756" s="483"/>
      <c r="CL756" s="483"/>
      <c r="CM756" s="483"/>
      <c r="CN756" s="483"/>
      <c r="CO756" s="483"/>
      <c r="CP756" s="483"/>
      <c r="CQ756" s="483"/>
      <c r="CR756" s="484"/>
      <c r="CS756" s="5"/>
      <c r="CT756" s="5"/>
      <c r="CV756" s="482"/>
      <c r="CW756" s="483"/>
      <c r="CX756" s="483"/>
      <c r="CY756" s="483"/>
      <c r="CZ756" s="483"/>
      <c r="DA756" s="483"/>
      <c r="DB756" s="483"/>
      <c r="DC756" s="483"/>
      <c r="DD756" s="483"/>
      <c r="DE756" s="484"/>
      <c r="DF756" s="5"/>
      <c r="DG756" s="5"/>
      <c r="DI756" s="482"/>
      <c r="DJ756" s="483"/>
      <c r="DK756" s="483"/>
      <c r="DL756" s="483"/>
      <c r="DM756" s="483"/>
      <c r="DN756" s="483"/>
      <c r="DO756" s="483"/>
      <c r="DP756" s="483"/>
      <c r="DQ756" s="483"/>
      <c r="DR756" s="484"/>
      <c r="DS756" s="5"/>
      <c r="DT756" s="5"/>
      <c r="DU756" s="5"/>
      <c r="DV756" s="5"/>
      <c r="DW756" s="5"/>
      <c r="DX756" s="5"/>
      <c r="DY756" s="5"/>
      <c r="DZ756" s="5"/>
      <c r="EA756" s="5"/>
      <c r="EB756" s="5"/>
    </row>
    <row r="757" spans="1:132" ht="18.75" customHeight="1" x14ac:dyDescent="0.4">
      <c r="A757" s="5"/>
      <c r="B757" s="5"/>
      <c r="E757" s="5"/>
      <c r="F757" s="5"/>
      <c r="G757" s="5"/>
      <c r="H757" s="5"/>
      <c r="I757" s="5"/>
      <c r="J757" s="5"/>
      <c r="K757" s="5"/>
      <c r="L757" s="5"/>
      <c r="M757" s="5"/>
      <c r="N757" s="5"/>
      <c r="O757" s="5"/>
      <c r="P757" s="5"/>
      <c r="Q757" s="5"/>
      <c r="R757" s="5"/>
      <c r="S757" s="5"/>
      <c r="U757" s="5"/>
      <c r="V757" s="5"/>
      <c r="W757" s="5"/>
      <c r="X757" s="5"/>
      <c r="Y757" s="5"/>
      <c r="Z757" s="5"/>
      <c r="AA757" s="5"/>
      <c r="AB757" s="5"/>
      <c r="AC757" s="5"/>
      <c r="AD757" s="5"/>
      <c r="AE757" s="5"/>
      <c r="AF757" s="5"/>
      <c r="AH757" s="5"/>
      <c r="AI757" s="5"/>
      <c r="AJ757" s="5"/>
      <c r="AK757" s="5"/>
      <c r="AL757" s="5"/>
      <c r="AM757" s="5"/>
      <c r="AN757" s="5"/>
      <c r="AO757" s="5"/>
      <c r="AP757" s="5"/>
      <c r="AQ757" s="5"/>
      <c r="AR757" s="5"/>
      <c r="AS757" s="5"/>
      <c r="AU757" s="5"/>
      <c r="AV757" s="5"/>
      <c r="AW757" s="5"/>
      <c r="AX757" s="5"/>
      <c r="AY757" s="5"/>
      <c r="AZ757" s="5"/>
      <c r="BA757" s="5"/>
      <c r="BB757" s="5"/>
      <c r="BC757" s="5"/>
      <c r="BD757" s="5"/>
      <c r="BE757" s="5"/>
      <c r="BF757" s="5"/>
      <c r="BG757" s="5"/>
      <c r="BH757" s="5"/>
      <c r="BI757" s="5"/>
      <c r="BJ757" s="5"/>
      <c r="BK757" s="5"/>
      <c r="BL757" s="5"/>
      <c r="BM757" s="5"/>
      <c r="BN757" s="5"/>
      <c r="BO757" s="5"/>
      <c r="BP757" s="5"/>
      <c r="BS757" s="5"/>
      <c r="BT757" s="5"/>
      <c r="BU757" s="5"/>
      <c r="BV757" s="464" t="s">
        <v>212</v>
      </c>
      <c r="BW757" s="465"/>
      <c r="BX757" s="465"/>
      <c r="BY757" s="465"/>
      <c r="BZ757" s="465"/>
      <c r="CA757" s="465"/>
      <c r="CB757" s="465"/>
      <c r="CC757" s="465"/>
      <c r="CD757" s="465"/>
      <c r="CE757" s="466"/>
      <c r="CF757" s="5"/>
      <c r="CG757" s="5"/>
      <c r="CI757" s="464" t="s">
        <v>212</v>
      </c>
      <c r="CJ757" s="465"/>
      <c r="CK757" s="465"/>
      <c r="CL757" s="465"/>
      <c r="CM757" s="465"/>
      <c r="CN757" s="465"/>
      <c r="CO757" s="465"/>
      <c r="CP757" s="465"/>
      <c r="CQ757" s="465"/>
      <c r="CR757" s="466"/>
      <c r="CS757" s="5"/>
      <c r="CT757" s="5"/>
      <c r="CV757" s="464" t="s">
        <v>212</v>
      </c>
      <c r="CW757" s="465"/>
      <c r="CX757" s="465"/>
      <c r="CY757" s="465"/>
      <c r="CZ757" s="465"/>
      <c r="DA757" s="465"/>
      <c r="DB757" s="465"/>
      <c r="DC757" s="465"/>
      <c r="DD757" s="465"/>
      <c r="DE757" s="466"/>
      <c r="DF757" s="5"/>
      <c r="DG757" s="5"/>
      <c r="DI757" s="464" t="s">
        <v>212</v>
      </c>
      <c r="DJ757" s="465"/>
      <c r="DK757" s="465"/>
      <c r="DL757" s="465"/>
      <c r="DM757" s="465"/>
      <c r="DN757" s="465"/>
      <c r="DO757" s="465"/>
      <c r="DP757" s="465"/>
      <c r="DQ757" s="465"/>
      <c r="DR757" s="466"/>
      <c r="DS757" s="5"/>
      <c r="DT757" s="5"/>
      <c r="DU757" s="5"/>
      <c r="DV757" s="5"/>
      <c r="DW757" s="5"/>
      <c r="DX757" s="5"/>
      <c r="DY757" s="5"/>
      <c r="DZ757" s="5"/>
      <c r="EA757" s="5"/>
      <c r="EB757" s="5"/>
    </row>
    <row r="758" spans="1:132" ht="18.75" customHeight="1" x14ac:dyDescent="0.4">
      <c r="A758" s="5"/>
      <c r="B758" s="5"/>
      <c r="E758" s="5"/>
      <c r="F758" s="5"/>
      <c r="G758" s="5"/>
      <c r="H758" s="5"/>
      <c r="I758" s="5"/>
      <c r="J758" s="5"/>
      <c r="K758" s="5"/>
      <c r="L758" s="5"/>
      <c r="M758" s="5"/>
      <c r="N758" s="5"/>
      <c r="O758" s="5"/>
      <c r="P758" s="5"/>
      <c r="Q758" s="5"/>
      <c r="R758" s="5"/>
      <c r="S758" s="5"/>
      <c r="U758" s="5"/>
      <c r="V758" s="5"/>
      <c r="W758" s="5"/>
      <c r="X758" s="5"/>
      <c r="Y758" s="5"/>
      <c r="Z758" s="5"/>
      <c r="AA758" s="5"/>
      <c r="AB758" s="5"/>
      <c r="AC758" s="5"/>
      <c r="AD758" s="5"/>
      <c r="AE758" s="5"/>
      <c r="AF758" s="5"/>
      <c r="AH758" s="5"/>
      <c r="AI758" s="5"/>
      <c r="AJ758" s="5"/>
      <c r="AK758" s="5"/>
      <c r="AL758" s="5"/>
      <c r="AM758" s="5"/>
      <c r="AN758" s="5"/>
      <c r="AO758" s="5"/>
      <c r="AP758" s="5"/>
      <c r="AQ758" s="5"/>
      <c r="AR758" s="5"/>
      <c r="AS758" s="5"/>
      <c r="AU758" s="5"/>
      <c r="AV758" s="5"/>
      <c r="AW758" s="5"/>
      <c r="AX758" s="5"/>
      <c r="AY758" s="5"/>
      <c r="AZ758" s="5"/>
      <c r="BA758" s="5"/>
      <c r="BB758" s="5"/>
      <c r="BC758" s="5"/>
      <c r="BD758" s="5"/>
      <c r="BE758" s="5"/>
      <c r="BF758" s="5"/>
      <c r="BG758" s="5"/>
      <c r="BH758" s="5"/>
      <c r="BI758" s="5"/>
      <c r="BJ758" s="5"/>
      <c r="BK758" s="5"/>
      <c r="BL758" s="5"/>
      <c r="BM758" s="5"/>
      <c r="BN758" s="5"/>
      <c r="BO758" s="5"/>
      <c r="BP758" s="5"/>
      <c r="BS758" s="5"/>
      <c r="BT758" s="5"/>
      <c r="BU758" s="5"/>
      <c r="BV758" s="5"/>
      <c r="BW758" s="5"/>
      <c r="BX758" s="5"/>
      <c r="BY758" s="5"/>
      <c r="BZ758" s="5"/>
      <c r="CA758" s="5"/>
      <c r="CB758" s="5"/>
      <c r="CC758" s="5"/>
      <c r="CD758" s="5"/>
      <c r="CE758" s="5"/>
      <c r="CF758" s="5"/>
      <c r="CG758" s="5"/>
      <c r="CI758" s="5"/>
      <c r="CJ758" s="5"/>
      <c r="CK758" s="5"/>
      <c r="CL758" s="5"/>
      <c r="CM758" s="5"/>
      <c r="CN758" s="5"/>
      <c r="CO758" s="5"/>
      <c r="CP758" s="5"/>
      <c r="CQ758" s="5"/>
      <c r="CR758" s="5"/>
      <c r="CS758" s="5"/>
      <c r="CT758" s="5"/>
      <c r="CV758" s="5"/>
      <c r="CW758" s="5"/>
      <c r="CX758" s="5"/>
      <c r="CY758" s="5"/>
      <c r="CZ758" s="5"/>
      <c r="DA758" s="5"/>
      <c r="DB758" s="5"/>
      <c r="DC758" s="5"/>
      <c r="DD758" s="5"/>
      <c r="DE758" s="5"/>
      <c r="DF758" s="5"/>
      <c r="DG758" s="5"/>
      <c r="DI758" s="5"/>
      <c r="DJ758" s="5"/>
      <c r="DK758" s="5"/>
      <c r="DL758" s="5"/>
      <c r="DM758" s="5"/>
      <c r="DN758" s="5"/>
      <c r="DO758" s="5"/>
      <c r="DP758" s="5"/>
      <c r="DQ758" s="5"/>
      <c r="DR758" s="5"/>
      <c r="DS758" s="5"/>
      <c r="DT758" s="5"/>
      <c r="DU758" s="5"/>
      <c r="DV758" s="5"/>
      <c r="DW758" s="5"/>
      <c r="DX758" s="5"/>
      <c r="DY758" s="5"/>
      <c r="DZ758" s="5"/>
      <c r="EA758" s="5"/>
      <c r="EB758" s="5"/>
    </row>
    <row r="759" spans="1:132" ht="18.75" customHeight="1" x14ac:dyDescent="0.4">
      <c r="A759" s="5"/>
      <c r="B759" s="5"/>
      <c r="E759" s="5"/>
      <c r="F759" s="5"/>
      <c r="G759" s="5"/>
      <c r="H759" s="5"/>
      <c r="I759" s="5"/>
      <c r="J759" s="5"/>
      <c r="K759" s="5"/>
      <c r="L759" s="5"/>
      <c r="M759" s="5"/>
      <c r="N759" s="5"/>
      <c r="O759" s="5"/>
      <c r="P759" s="5"/>
      <c r="Q759" s="5"/>
      <c r="R759" s="5"/>
      <c r="S759" s="5"/>
      <c r="U759" s="5"/>
      <c r="V759" s="5"/>
      <c r="W759" s="5"/>
      <c r="X759" s="5"/>
      <c r="Y759" s="5"/>
      <c r="Z759" s="5"/>
      <c r="AA759" s="5"/>
      <c r="AB759" s="5"/>
      <c r="AC759" s="5"/>
      <c r="AD759" s="5"/>
      <c r="AE759" s="5"/>
      <c r="AF759" s="5"/>
      <c r="AH759" s="5"/>
      <c r="AI759" s="5"/>
      <c r="AJ759" s="5"/>
      <c r="AK759" s="5"/>
      <c r="AL759" s="5"/>
      <c r="AM759" s="5"/>
      <c r="AN759" s="5"/>
      <c r="AO759" s="5"/>
      <c r="AP759" s="5"/>
      <c r="AQ759" s="5"/>
      <c r="AR759" s="5"/>
      <c r="AS759" s="5"/>
      <c r="AU759" s="5"/>
      <c r="AV759" s="5"/>
      <c r="AW759" s="5"/>
      <c r="AX759" s="5"/>
      <c r="AY759" s="5"/>
      <c r="AZ759" s="5"/>
      <c r="BA759" s="5"/>
      <c r="BB759" s="5"/>
      <c r="BC759" s="5"/>
      <c r="BD759" s="5"/>
      <c r="BE759" s="5"/>
      <c r="BF759" s="5"/>
      <c r="BG759" s="5"/>
      <c r="BH759" s="5"/>
      <c r="BI759" s="5"/>
      <c r="BJ759" s="5"/>
      <c r="BK759" s="5"/>
      <c r="BL759" s="5"/>
      <c r="BM759" s="5"/>
      <c r="BN759" s="5"/>
      <c r="BO759" s="5"/>
      <c r="BP759" s="5"/>
      <c r="BS759" s="5"/>
      <c r="BT759" s="5"/>
      <c r="BU759" s="5"/>
      <c r="BV759" s="479" t="s">
        <v>271</v>
      </c>
      <c r="BW759" s="480"/>
      <c r="BX759" s="480"/>
      <c r="BY759" s="480"/>
      <c r="BZ759" s="480"/>
      <c r="CA759" s="480"/>
      <c r="CB759" s="480"/>
      <c r="CC759" s="480"/>
      <c r="CD759" s="480"/>
      <c r="CE759" s="481"/>
      <c r="CF759" s="5"/>
      <c r="CG759" s="5"/>
      <c r="CI759" s="479"/>
      <c r="CJ759" s="480"/>
      <c r="CK759" s="480"/>
      <c r="CL759" s="480"/>
      <c r="CM759" s="480"/>
      <c r="CN759" s="480"/>
      <c r="CO759" s="480"/>
      <c r="CP759" s="480"/>
      <c r="CQ759" s="480"/>
      <c r="CR759" s="481"/>
      <c r="CS759" s="5"/>
      <c r="CT759" s="5"/>
      <c r="CV759" s="479"/>
      <c r="CW759" s="480"/>
      <c r="CX759" s="480"/>
      <c r="CY759" s="480"/>
      <c r="CZ759" s="480"/>
      <c r="DA759" s="480"/>
      <c r="DB759" s="480"/>
      <c r="DC759" s="480"/>
      <c r="DD759" s="480"/>
      <c r="DE759" s="481"/>
      <c r="DF759" s="5"/>
      <c r="DG759" s="5"/>
      <c r="DI759" s="479"/>
      <c r="DJ759" s="480"/>
      <c r="DK759" s="480"/>
      <c r="DL759" s="480"/>
      <c r="DM759" s="480"/>
      <c r="DN759" s="480"/>
      <c r="DO759" s="480"/>
      <c r="DP759" s="480"/>
      <c r="DQ759" s="480"/>
      <c r="DR759" s="481"/>
      <c r="DS759" s="5"/>
      <c r="DT759" s="5"/>
      <c r="DU759" s="5"/>
      <c r="DV759" s="5"/>
      <c r="DW759" s="5"/>
      <c r="DX759" s="5"/>
      <c r="DY759" s="5"/>
      <c r="DZ759" s="5"/>
      <c r="EA759" s="5"/>
      <c r="EB759" s="5"/>
    </row>
    <row r="760" spans="1:132" ht="19.5" customHeight="1" x14ac:dyDescent="0.4">
      <c r="A760" s="5"/>
      <c r="B760" s="5"/>
      <c r="E760" s="5"/>
      <c r="F760" s="5"/>
      <c r="G760" s="5"/>
      <c r="H760" s="5"/>
      <c r="I760" s="5"/>
      <c r="J760" s="5"/>
      <c r="K760" s="5"/>
      <c r="L760" s="5"/>
      <c r="M760" s="5"/>
      <c r="N760" s="5"/>
      <c r="O760" s="5"/>
      <c r="P760" s="5"/>
      <c r="Q760" s="5"/>
      <c r="R760" s="5"/>
      <c r="S760" s="5"/>
      <c r="U760" s="5"/>
      <c r="V760" s="5"/>
      <c r="W760" s="5"/>
      <c r="X760" s="5"/>
      <c r="Y760" s="5"/>
      <c r="Z760" s="5"/>
      <c r="AA760" s="5"/>
      <c r="AB760" s="5"/>
      <c r="AC760" s="5"/>
      <c r="AD760" s="5"/>
      <c r="AE760" s="5"/>
      <c r="AF760" s="5"/>
      <c r="AH760" s="5"/>
      <c r="AI760" s="5"/>
      <c r="AJ760" s="5"/>
      <c r="AK760" s="5"/>
      <c r="AL760" s="5"/>
      <c r="AM760" s="5"/>
      <c r="AN760" s="5"/>
      <c r="AO760" s="5"/>
      <c r="AP760" s="5"/>
      <c r="AQ760" s="5"/>
      <c r="AR760" s="5"/>
      <c r="AS760" s="5"/>
      <c r="AU760" s="5"/>
      <c r="AV760" s="5"/>
      <c r="AW760" s="5"/>
      <c r="AX760" s="5"/>
      <c r="AY760" s="5"/>
      <c r="AZ760" s="5"/>
      <c r="BA760" s="5"/>
      <c r="BB760" s="5"/>
      <c r="BC760" s="5"/>
      <c r="BD760" s="5"/>
      <c r="BE760" s="5"/>
      <c r="BF760" s="5"/>
      <c r="BG760" s="5"/>
      <c r="BH760" s="5"/>
      <c r="BI760" s="5"/>
      <c r="BJ760" s="5"/>
      <c r="BK760" s="5"/>
      <c r="BL760" s="5"/>
      <c r="BM760" s="5"/>
      <c r="BN760" s="5"/>
      <c r="BO760" s="5"/>
      <c r="BP760" s="5"/>
      <c r="BS760" s="5"/>
      <c r="BT760" s="5"/>
      <c r="BU760" s="5"/>
      <c r="BV760" s="482"/>
      <c r="BW760" s="483"/>
      <c r="BX760" s="483"/>
      <c r="BY760" s="483"/>
      <c r="BZ760" s="483"/>
      <c r="CA760" s="483"/>
      <c r="CB760" s="483"/>
      <c r="CC760" s="483"/>
      <c r="CD760" s="483"/>
      <c r="CE760" s="484"/>
      <c r="CF760" s="5"/>
      <c r="CG760" s="5"/>
      <c r="CI760" s="482"/>
      <c r="CJ760" s="483"/>
      <c r="CK760" s="483"/>
      <c r="CL760" s="483"/>
      <c r="CM760" s="483"/>
      <c r="CN760" s="483"/>
      <c r="CO760" s="483"/>
      <c r="CP760" s="483"/>
      <c r="CQ760" s="483"/>
      <c r="CR760" s="484"/>
      <c r="CS760" s="5"/>
      <c r="CT760" s="5"/>
      <c r="CV760" s="482"/>
      <c r="CW760" s="483"/>
      <c r="CX760" s="483"/>
      <c r="CY760" s="483"/>
      <c r="CZ760" s="483"/>
      <c r="DA760" s="483"/>
      <c r="DB760" s="483"/>
      <c r="DC760" s="483"/>
      <c r="DD760" s="483"/>
      <c r="DE760" s="484"/>
      <c r="DF760" s="5"/>
      <c r="DG760" s="5"/>
      <c r="DI760" s="482"/>
      <c r="DJ760" s="483"/>
      <c r="DK760" s="483"/>
      <c r="DL760" s="483"/>
      <c r="DM760" s="483"/>
      <c r="DN760" s="483"/>
      <c r="DO760" s="483"/>
      <c r="DP760" s="483"/>
      <c r="DQ760" s="483"/>
      <c r="DR760" s="484"/>
      <c r="DS760" s="5"/>
      <c r="DT760" s="5"/>
      <c r="DU760" s="5"/>
      <c r="DV760" s="5"/>
      <c r="DW760" s="5"/>
      <c r="DX760" s="5"/>
      <c r="DY760" s="5"/>
      <c r="DZ760" s="5"/>
      <c r="EA760" s="5"/>
      <c r="EB760" s="5"/>
    </row>
    <row r="761" spans="1:132" ht="18.75" customHeight="1" x14ac:dyDescent="0.4">
      <c r="A761" s="5"/>
      <c r="B761" s="5"/>
      <c r="E761" s="5"/>
      <c r="F761" s="5"/>
      <c r="G761" s="5"/>
      <c r="H761" s="5"/>
      <c r="I761" s="5"/>
      <c r="J761" s="5"/>
      <c r="K761" s="5"/>
      <c r="L761" s="5"/>
      <c r="M761" s="5"/>
      <c r="N761" s="5"/>
      <c r="O761" s="5"/>
      <c r="P761" s="5"/>
      <c r="Q761" s="5"/>
      <c r="R761" s="5"/>
      <c r="S761" s="5"/>
      <c r="U761" s="5"/>
      <c r="V761" s="5"/>
      <c r="W761" s="5"/>
      <c r="X761" s="5"/>
      <c r="Y761" s="5"/>
      <c r="Z761" s="5"/>
      <c r="AA761" s="5"/>
      <c r="AB761" s="5"/>
      <c r="AC761" s="5"/>
      <c r="AD761" s="5"/>
      <c r="AE761" s="5"/>
      <c r="AF761" s="5"/>
      <c r="AH761" s="5"/>
      <c r="AI761" s="5"/>
      <c r="AJ761" s="5"/>
      <c r="AK761" s="5"/>
      <c r="AL761" s="5"/>
      <c r="AM761" s="5"/>
      <c r="AN761" s="5"/>
      <c r="AO761" s="5"/>
      <c r="AP761" s="5"/>
      <c r="AQ761" s="5"/>
      <c r="AR761" s="5"/>
      <c r="AS761" s="5"/>
      <c r="AU761" s="5"/>
      <c r="AV761" s="5"/>
      <c r="AW761" s="5"/>
      <c r="AX761" s="5"/>
      <c r="AY761" s="5"/>
      <c r="AZ761" s="5"/>
      <c r="BA761" s="5"/>
      <c r="BB761" s="5"/>
      <c r="BC761" s="5"/>
      <c r="BD761" s="5"/>
      <c r="BE761" s="5"/>
      <c r="BF761" s="5"/>
      <c r="BG761" s="5"/>
      <c r="BH761" s="5"/>
      <c r="BI761" s="5"/>
      <c r="BJ761" s="5"/>
      <c r="BK761" s="5"/>
      <c r="BL761" s="5"/>
      <c r="BM761" s="5"/>
      <c r="BN761" s="5"/>
      <c r="BO761" s="5"/>
      <c r="BP761" s="5"/>
      <c r="BS761" s="5"/>
      <c r="BT761" s="5"/>
      <c r="BU761" s="5"/>
      <c r="BV761" s="464" t="s">
        <v>212</v>
      </c>
      <c r="BW761" s="465"/>
      <c r="BX761" s="465"/>
      <c r="BY761" s="465"/>
      <c r="BZ761" s="465"/>
      <c r="CA761" s="465"/>
      <c r="CB761" s="465"/>
      <c r="CC761" s="465"/>
      <c r="CD761" s="465"/>
      <c r="CE761" s="466"/>
      <c r="CF761" s="5"/>
      <c r="CG761" s="5"/>
      <c r="CI761" s="464"/>
      <c r="CJ761" s="465"/>
      <c r="CK761" s="465"/>
      <c r="CL761" s="465"/>
      <c r="CM761" s="465"/>
      <c r="CN761" s="465"/>
      <c r="CO761" s="465"/>
      <c r="CP761" s="465"/>
      <c r="CQ761" s="465"/>
      <c r="CR761" s="466"/>
      <c r="CS761" s="5"/>
      <c r="CT761" s="5"/>
      <c r="CV761" s="464"/>
      <c r="CW761" s="465"/>
      <c r="CX761" s="465"/>
      <c r="CY761" s="465"/>
      <c r="CZ761" s="465"/>
      <c r="DA761" s="465"/>
      <c r="DB761" s="465"/>
      <c r="DC761" s="465"/>
      <c r="DD761" s="465"/>
      <c r="DE761" s="466"/>
      <c r="DF761" s="5"/>
      <c r="DG761" s="5"/>
      <c r="DI761" s="464"/>
      <c r="DJ761" s="465"/>
      <c r="DK761" s="465"/>
      <c r="DL761" s="465"/>
      <c r="DM761" s="465"/>
      <c r="DN761" s="465"/>
      <c r="DO761" s="465"/>
      <c r="DP761" s="465"/>
      <c r="DQ761" s="465"/>
      <c r="DR761" s="466"/>
      <c r="DS761" s="5"/>
      <c r="DT761" s="5"/>
      <c r="DU761" s="5"/>
      <c r="DV761" s="5"/>
      <c r="DW761" s="5"/>
      <c r="DX761" s="5"/>
      <c r="DY761" s="5"/>
      <c r="DZ761" s="5"/>
      <c r="EA761" s="5"/>
      <c r="EB761" s="5"/>
    </row>
    <row r="762" spans="1:132" ht="18.75" customHeight="1" x14ac:dyDescent="0.4">
      <c r="A762" s="5"/>
      <c r="B762" s="5"/>
      <c r="E762" s="5"/>
      <c r="F762" s="5"/>
      <c r="G762" s="5"/>
      <c r="H762" s="5"/>
      <c r="I762" s="5"/>
      <c r="J762" s="5"/>
      <c r="K762" s="5"/>
      <c r="L762" s="5"/>
      <c r="M762" s="5"/>
      <c r="N762" s="5"/>
      <c r="O762" s="5"/>
      <c r="P762" s="5"/>
      <c r="Q762" s="5"/>
      <c r="R762" s="5"/>
      <c r="S762" s="5"/>
      <c r="U762" s="5"/>
      <c r="V762" s="5"/>
      <c r="W762" s="5"/>
      <c r="X762" s="5"/>
      <c r="Y762" s="5"/>
      <c r="Z762" s="5"/>
      <c r="AA762" s="5"/>
      <c r="AB762" s="5"/>
      <c r="AC762" s="5"/>
      <c r="AD762" s="5"/>
      <c r="AE762" s="5"/>
      <c r="AF762" s="5"/>
      <c r="AH762" s="5"/>
      <c r="AI762" s="5"/>
      <c r="AJ762" s="5"/>
      <c r="AK762" s="5"/>
      <c r="AL762" s="5"/>
      <c r="AM762" s="5"/>
      <c r="AN762" s="5"/>
      <c r="AO762" s="5"/>
      <c r="AP762" s="5"/>
      <c r="AQ762" s="5"/>
      <c r="AR762" s="5"/>
      <c r="AS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173"/>
      <c r="CB762" s="172"/>
      <c r="CC762" s="172"/>
      <c r="CD762" s="172"/>
      <c r="CE762" s="172"/>
      <c r="CF762" s="172"/>
      <c r="CG762" s="172"/>
      <c r="CH762" s="172"/>
      <c r="CI762" s="172"/>
      <c r="CJ762" s="172"/>
      <c r="CK762" s="172"/>
      <c r="CL762" s="172"/>
      <c r="CM762" s="172"/>
      <c r="CN762" s="173"/>
      <c r="CO762" s="172"/>
      <c r="CP762" s="172"/>
      <c r="CQ762" s="172"/>
      <c r="CR762" s="172"/>
      <c r="CS762" s="172"/>
      <c r="CT762" s="172"/>
      <c r="CU762" s="172"/>
      <c r="CV762" s="172"/>
      <c r="CW762" s="172"/>
      <c r="CX762" s="172"/>
      <c r="CY762" s="172"/>
      <c r="CZ762" s="172"/>
      <c r="DA762" s="173"/>
      <c r="DB762" s="172"/>
      <c r="DC762" s="172"/>
      <c r="DD762" s="172"/>
      <c r="DE762" s="172"/>
      <c r="DF762" s="172"/>
      <c r="DG762" s="172"/>
      <c r="DH762" s="172"/>
      <c r="DI762" s="172"/>
      <c r="DJ762" s="172"/>
      <c r="DK762" s="172"/>
      <c r="DL762" s="172"/>
      <c r="DM762" s="172"/>
      <c r="DN762" s="173"/>
      <c r="DO762" s="172"/>
      <c r="DP762" s="172"/>
      <c r="DQ762" s="172"/>
      <c r="DR762" s="172"/>
      <c r="DS762" s="172"/>
      <c r="DT762" s="172"/>
      <c r="DU762" s="172"/>
      <c r="DV762" s="5"/>
      <c r="DW762" s="5"/>
      <c r="DX762" s="5"/>
      <c r="DY762" s="5"/>
      <c r="DZ762" s="5"/>
      <c r="EA762" s="5"/>
      <c r="EB762" s="5"/>
    </row>
    <row r="763" spans="1:132" ht="18.75" customHeight="1" x14ac:dyDescent="0.4">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c r="CM763" s="5"/>
      <c r="CN763" s="5"/>
      <c r="CO763" s="5"/>
      <c r="CP763" s="5"/>
      <c r="CQ763" s="5"/>
      <c r="CR763" s="5"/>
      <c r="CS763" s="5"/>
      <c r="CT763" s="5"/>
      <c r="CU763" s="5"/>
      <c r="CV763" s="5"/>
      <c r="CW763" s="5"/>
      <c r="CX763" s="5"/>
      <c r="CY763" s="5"/>
      <c r="CZ763" s="5"/>
      <c r="DA763" s="5"/>
      <c r="DB763" s="5"/>
      <c r="DC763" s="5"/>
      <c r="DD763" s="5"/>
      <c r="DE763" s="5"/>
      <c r="DF763" s="5"/>
      <c r="DG763" s="5"/>
      <c r="DH763" s="5"/>
      <c r="DI763" s="5"/>
      <c r="DJ763" s="5"/>
      <c r="DK763" s="5"/>
      <c r="DL763" s="5"/>
      <c r="DM763" s="5"/>
      <c r="DN763" s="5"/>
      <c r="DO763" s="5"/>
      <c r="DP763" s="5"/>
      <c r="DQ763" s="5"/>
      <c r="DR763" s="5"/>
      <c r="DS763" s="5"/>
    </row>
    <row r="764" spans="1:132" ht="18.75" customHeight="1" x14ac:dyDescent="0.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BO764" s="5"/>
      <c r="BP764" s="5"/>
      <c r="BQ764" s="5"/>
      <c r="BR764" s="5"/>
      <c r="BS764" s="5"/>
      <c r="BT764" s="5"/>
      <c r="BU764" s="5"/>
      <c r="BV764" s="5"/>
      <c r="BW764" s="5"/>
      <c r="BX764" s="5"/>
      <c r="BY764" s="5"/>
      <c r="BZ764" s="5"/>
      <c r="CA764" s="5"/>
      <c r="CB764" s="5"/>
      <c r="CC764" s="5"/>
      <c r="CD764" s="5"/>
      <c r="CE764" s="5"/>
      <c r="CF764" s="5"/>
      <c r="CG764" s="5"/>
      <c r="CH764" s="5"/>
      <c r="CI764" s="5"/>
      <c r="CJ764" s="5"/>
      <c r="CK764" s="5"/>
      <c r="CL764" s="5"/>
      <c r="CM764" s="5"/>
      <c r="CN764" s="5"/>
      <c r="CO764" s="5"/>
      <c r="CP764" s="5"/>
      <c r="CQ764" s="5"/>
      <c r="CR764" s="5"/>
      <c r="CS764" s="5"/>
      <c r="CT764" s="5"/>
      <c r="CU764" s="5"/>
      <c r="CV764" s="5"/>
      <c r="CW764" s="5"/>
      <c r="CX764" s="5"/>
      <c r="CY764" s="5"/>
      <c r="CZ764" s="5"/>
      <c r="DA764" s="5"/>
      <c r="DB764" s="5"/>
      <c r="DC764" s="5"/>
      <c r="DD764" s="5"/>
      <c r="DE764" s="5"/>
      <c r="DF764" s="5"/>
      <c r="DG764" s="5"/>
      <c r="DH764" s="5"/>
      <c r="DI764" s="5"/>
      <c r="DJ764" s="5"/>
      <c r="DK764" s="5"/>
      <c r="DL764" s="5"/>
      <c r="DM764" s="5"/>
    </row>
    <row r="765" spans="1:132" ht="18.75" customHeight="1" x14ac:dyDescent="0.4">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BO765" s="5"/>
      <c r="BP765" s="5"/>
      <c r="BQ765" s="5"/>
      <c r="BR765" s="5"/>
      <c r="BS765" s="5"/>
      <c r="BT765" s="5"/>
      <c r="BU765" s="5"/>
      <c r="BV765" s="5"/>
      <c r="BW765" s="5"/>
      <c r="BX765" s="5"/>
      <c r="BY765" s="5"/>
      <c r="BZ765" s="5"/>
      <c r="CA765" s="5"/>
      <c r="CB765" s="5"/>
      <c r="CC765" s="5"/>
      <c r="CD765" s="5"/>
      <c r="CE765" s="5"/>
      <c r="CF765" s="5"/>
      <c r="CG765" s="5"/>
      <c r="CH765" s="5"/>
      <c r="CI765" s="5"/>
      <c r="CJ765" s="5"/>
      <c r="CK765" s="5"/>
      <c r="CL765" s="5"/>
      <c r="CM765" s="5"/>
      <c r="CN765" s="5"/>
      <c r="CO765" s="5"/>
      <c r="CP765" s="5"/>
      <c r="CQ765" s="5"/>
      <c r="CR765" s="5"/>
      <c r="CS765" s="5"/>
      <c r="CT765" s="5"/>
      <c r="CU765" s="5"/>
      <c r="CV765" s="5"/>
      <c r="CW765" s="5"/>
      <c r="CX765" s="5"/>
      <c r="CY765" s="5"/>
      <c r="CZ765" s="5"/>
      <c r="DA765" s="5"/>
      <c r="DB765" s="5"/>
      <c r="DC765" s="5"/>
      <c r="DD765" s="5"/>
      <c r="DE765" s="5"/>
      <c r="DF765" s="5"/>
      <c r="DG765" s="5"/>
      <c r="DH765" s="5"/>
      <c r="DI765" s="5"/>
      <c r="DJ765" s="5"/>
      <c r="DK765" s="5"/>
      <c r="DL765" s="5"/>
    </row>
    <row r="766" spans="1:132" ht="18.75" customHeight="1" x14ac:dyDescent="0.4">
      <c r="A766" s="5"/>
      <c r="B766" s="25"/>
      <c r="C766" s="49" t="s">
        <v>267</v>
      </c>
      <c r="D766" s="5"/>
      <c r="E766" s="5"/>
      <c r="F766" s="5"/>
      <c r="G766" s="5"/>
      <c r="H766" s="5"/>
      <c r="I766" s="5"/>
      <c r="J766" s="5"/>
      <c r="K766" s="5"/>
      <c r="L766" s="5"/>
      <c r="M766" s="5"/>
      <c r="N766" s="5"/>
      <c r="O766" s="5"/>
      <c r="P766" s="5"/>
      <c r="Q766" s="5"/>
      <c r="R766" s="5"/>
      <c r="S766" s="5"/>
      <c r="T766" s="5"/>
      <c r="U766" s="5"/>
      <c r="V766" s="5"/>
      <c r="W766" s="5"/>
      <c r="X766" s="5"/>
      <c r="Y766" s="5"/>
      <c r="Z766" s="5"/>
      <c r="AA766" s="2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BE766" s="307" t="s">
        <v>140</v>
      </c>
      <c r="BF766" s="308"/>
      <c r="BG766" s="308"/>
      <c r="BH766" s="308"/>
      <c r="BI766" s="308"/>
      <c r="BJ766" s="308"/>
      <c r="BK766" s="308"/>
      <c r="BL766" s="309"/>
      <c r="BO766" s="5"/>
      <c r="BP766" s="25"/>
      <c r="BQ766" s="49" t="s">
        <v>267</v>
      </c>
      <c r="BR766" s="5"/>
      <c r="BS766" s="5"/>
      <c r="BT766" s="5"/>
      <c r="BU766" s="5"/>
      <c r="BV766" s="5"/>
      <c r="BW766" s="5"/>
      <c r="BX766" s="5"/>
      <c r="BY766" s="5"/>
      <c r="BZ766" s="5"/>
      <c r="CA766" s="5"/>
      <c r="CB766" s="5"/>
      <c r="CC766" s="5"/>
      <c r="CD766" s="5"/>
      <c r="CE766" s="5"/>
      <c r="CF766" s="5"/>
      <c r="CG766" s="5"/>
      <c r="CH766" s="5"/>
      <c r="CI766" s="5"/>
      <c r="CJ766" s="5"/>
      <c r="CK766" s="5"/>
      <c r="CL766" s="5"/>
      <c r="CM766" s="5"/>
      <c r="CN766" s="5"/>
      <c r="CO766" s="25"/>
      <c r="CP766" s="5"/>
      <c r="CQ766" s="5"/>
      <c r="CR766" s="5"/>
      <c r="CS766" s="5"/>
      <c r="CT766" s="5"/>
      <c r="CU766" s="5"/>
      <c r="CV766" s="5"/>
      <c r="CW766" s="5"/>
      <c r="CX766" s="5"/>
      <c r="CY766" s="5"/>
      <c r="CZ766" s="5"/>
      <c r="DA766" s="5"/>
      <c r="DB766" s="5"/>
      <c r="DC766" s="5"/>
      <c r="DD766" s="5"/>
      <c r="DE766" s="5"/>
      <c r="DF766" s="5"/>
      <c r="DG766" s="5"/>
      <c r="DH766" s="5"/>
      <c r="DI766" s="5"/>
      <c r="DJ766" s="5"/>
      <c r="DK766" s="5"/>
      <c r="DL766" s="5"/>
      <c r="DR766" s="307" t="s">
        <v>305</v>
      </c>
      <c r="DS766" s="308"/>
      <c r="DT766" s="308"/>
      <c r="DU766" s="308"/>
      <c r="DV766" s="308"/>
      <c r="DW766" s="308"/>
      <c r="DX766" s="308"/>
      <c r="DY766" s="309"/>
    </row>
    <row r="767" spans="1:132" ht="18.75" customHeight="1" x14ac:dyDescent="0.4">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BE767" s="310"/>
      <c r="BF767" s="311"/>
      <c r="BG767" s="311"/>
      <c r="BH767" s="311"/>
      <c r="BI767" s="311"/>
      <c r="BJ767" s="311"/>
      <c r="BK767" s="311"/>
      <c r="BL767" s="312"/>
      <c r="BO767" s="5"/>
      <c r="BP767" s="5"/>
      <c r="BQ767" s="5"/>
      <c r="BR767" s="5"/>
      <c r="BS767" s="5"/>
      <c r="BT767" s="5"/>
      <c r="BU767" s="5"/>
      <c r="BV767" s="5"/>
      <c r="BW767" s="5"/>
      <c r="BX767" s="5"/>
      <c r="BY767" s="5"/>
      <c r="BZ767" s="5"/>
      <c r="CA767" s="5"/>
      <c r="CB767" s="5"/>
      <c r="CC767" s="5"/>
      <c r="CD767" s="5"/>
      <c r="CE767" s="5"/>
      <c r="CF767" s="5"/>
      <c r="CG767" s="5"/>
      <c r="CH767" s="5"/>
      <c r="CI767" s="5"/>
      <c r="CJ767" s="5"/>
      <c r="CK767" s="5"/>
      <c r="CL767" s="5"/>
      <c r="CM767" s="5"/>
      <c r="CN767" s="5"/>
      <c r="CO767" s="5"/>
      <c r="CP767" s="5"/>
      <c r="CQ767" s="5"/>
      <c r="CR767" s="5"/>
      <c r="CS767" s="5"/>
      <c r="CT767" s="5"/>
      <c r="CU767" s="5"/>
      <c r="CV767" s="5"/>
      <c r="CW767" s="5"/>
      <c r="CX767" s="5"/>
      <c r="CY767" s="5"/>
      <c r="CZ767" s="5"/>
      <c r="DA767" s="5"/>
      <c r="DB767" s="5"/>
      <c r="DC767" s="5"/>
      <c r="DD767" s="5"/>
      <c r="DE767" s="5"/>
      <c r="DF767" s="5"/>
      <c r="DG767" s="5"/>
      <c r="DH767" s="5"/>
      <c r="DI767" s="5"/>
      <c r="DJ767" s="5"/>
      <c r="DK767" s="5"/>
      <c r="DL767" s="5"/>
      <c r="DR767" s="310"/>
      <c r="DS767" s="311"/>
      <c r="DT767" s="311"/>
      <c r="DU767" s="311"/>
      <c r="DV767" s="311"/>
      <c r="DW767" s="311"/>
      <c r="DX767" s="311"/>
      <c r="DY767" s="312"/>
    </row>
    <row r="768" spans="1:132" ht="18.75" customHeight="1" x14ac:dyDescent="0.4">
      <c r="A768" s="5"/>
      <c r="C768" s="26" t="s">
        <v>226</v>
      </c>
      <c r="D768" s="5"/>
      <c r="E768" s="5"/>
      <c r="F768" s="5"/>
      <c r="G768" s="5"/>
      <c r="H768" s="5"/>
      <c r="I768" s="5"/>
      <c r="J768" s="5"/>
      <c r="K768" s="5"/>
      <c r="L768" s="5"/>
      <c r="M768" s="5"/>
      <c r="N768" s="5"/>
      <c r="O768" s="5"/>
      <c r="P768" s="5"/>
      <c r="Q768" s="5"/>
      <c r="R768" s="5"/>
      <c r="S768" s="5"/>
      <c r="T768" s="5"/>
      <c r="U768" s="5"/>
      <c r="V768" s="5"/>
      <c r="W768" s="5"/>
      <c r="X768" s="5"/>
      <c r="Y768" s="5"/>
      <c r="Z768" s="5"/>
      <c r="BO768" s="5"/>
      <c r="BQ768" s="26" t="s">
        <v>226</v>
      </c>
      <c r="BR768" s="5"/>
      <c r="BS768" s="5"/>
      <c r="BT768" s="5"/>
      <c r="BU768" s="5"/>
      <c r="BV768" s="5"/>
      <c r="BW768" s="5"/>
      <c r="BX768" s="5"/>
      <c r="BY768" s="5"/>
      <c r="BZ768" s="5"/>
      <c r="CA768" s="5"/>
      <c r="CB768" s="5"/>
      <c r="CC768" s="5"/>
      <c r="CD768" s="5"/>
      <c r="CE768" s="5"/>
      <c r="CF768" s="5"/>
      <c r="CG768" s="5"/>
      <c r="CH768" s="5"/>
      <c r="CI768" s="5"/>
      <c r="CJ768" s="5"/>
      <c r="CK768" s="5"/>
      <c r="CL768" s="5"/>
      <c r="CM768" s="5"/>
      <c r="CN768" s="5"/>
    </row>
    <row r="769" spans="1:130" ht="18.75" customHeight="1" x14ac:dyDescent="0.4">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5"/>
      <c r="CN769" s="5"/>
    </row>
    <row r="770" spans="1:130" s="1" customFormat="1" ht="18.75" customHeight="1" x14ac:dyDescent="0.4">
      <c r="A770" s="18"/>
      <c r="B770" s="18"/>
      <c r="C770" s="5"/>
      <c r="D770" s="5"/>
      <c r="E770" s="5"/>
      <c r="F770" s="5"/>
      <c r="G770" s="5"/>
      <c r="H770" s="5"/>
      <c r="I770" s="5"/>
      <c r="J770" s="5"/>
      <c r="K770" s="5"/>
      <c r="L770" s="5"/>
      <c r="M770" s="5"/>
      <c r="N770" s="5"/>
      <c r="O770" s="5"/>
      <c r="P770" s="5"/>
      <c r="Q770" s="5"/>
      <c r="R770" s="5"/>
      <c r="S770" s="5"/>
      <c r="T770" s="5"/>
      <c r="U770" s="5"/>
      <c r="V770" s="18"/>
      <c r="W770" s="18"/>
      <c r="X770" s="18"/>
      <c r="Y770" s="5"/>
      <c r="Z770" s="5"/>
      <c r="AA770" s="5"/>
      <c r="AB770" s="5"/>
      <c r="AC770" s="5"/>
      <c r="AD770" s="5"/>
      <c r="AE770" s="5"/>
      <c r="AF770" s="5"/>
      <c r="AG770" s="5"/>
      <c r="AH770" s="5"/>
      <c r="AI770" s="5"/>
      <c r="AJ770" s="5"/>
      <c r="AK770" s="5"/>
      <c r="AL770" s="5"/>
      <c r="AM770" s="5"/>
      <c r="AN770" s="5"/>
      <c r="AO770" s="5"/>
      <c r="AP770" s="5"/>
      <c r="AQ770" s="5"/>
      <c r="AR770" s="5"/>
      <c r="AS770" s="5"/>
      <c r="AT770" s="26"/>
      <c r="AU770" s="5"/>
      <c r="AV770" s="5"/>
      <c r="AW770" s="5"/>
      <c r="AX770" s="5"/>
      <c r="AY770" s="5"/>
      <c r="AZ770" s="5"/>
      <c r="BA770" s="5"/>
      <c r="BB770" s="5"/>
      <c r="BC770" s="5"/>
      <c r="BD770" s="5"/>
      <c r="BE770" s="5"/>
      <c r="BF770" s="5"/>
      <c r="BG770" s="5"/>
      <c r="BH770" s="5"/>
      <c r="BI770" s="5"/>
      <c r="BJ770" s="5"/>
      <c r="BK770" s="5"/>
      <c r="BL770" s="5"/>
      <c r="BM770" s="18"/>
      <c r="BN770" s="18"/>
      <c r="BO770" s="18"/>
      <c r="BP770" s="18"/>
      <c r="BQ770" s="5"/>
      <c r="BR770" s="523"/>
      <c r="BS770" s="524"/>
      <c r="BT770" s="524"/>
      <c r="BU770" s="524"/>
      <c r="BV770" s="524"/>
      <c r="BW770" s="524"/>
      <c r="BX770" s="524"/>
      <c r="BY770" s="524"/>
      <c r="BZ770" s="524"/>
      <c r="CA770" s="530"/>
      <c r="CB770" s="523" t="s">
        <v>496</v>
      </c>
      <c r="CC770" s="524"/>
      <c r="CD770" s="524"/>
      <c r="CE770" s="524"/>
      <c r="CF770" s="524"/>
      <c r="CG770" s="524"/>
      <c r="CH770" s="524"/>
      <c r="CI770" s="524"/>
      <c r="CJ770" s="524"/>
      <c r="CK770" s="524"/>
      <c r="CL770" s="524"/>
      <c r="CM770" s="524"/>
      <c r="CN770" s="524"/>
      <c r="CO770" s="524"/>
      <c r="CP770" s="524"/>
      <c r="CQ770" s="523" t="s">
        <v>137</v>
      </c>
      <c r="CR770" s="524"/>
      <c r="CS770" s="524"/>
      <c r="CT770" s="524"/>
      <c r="CU770" s="524"/>
      <c r="CV770" s="524"/>
      <c r="CW770" s="524"/>
      <c r="CX770" s="524"/>
      <c r="CY770" s="524"/>
      <c r="CZ770" s="524"/>
      <c r="DA770" s="524"/>
      <c r="DB770" s="524"/>
      <c r="DC770" s="524"/>
      <c r="DD770" s="524"/>
      <c r="DE770" s="524"/>
      <c r="DF770" s="524"/>
      <c r="DG770" s="524"/>
      <c r="DH770" s="524"/>
      <c r="DI770" s="524"/>
      <c r="DJ770" s="524"/>
      <c r="DK770" s="524"/>
      <c r="DL770" s="524"/>
      <c r="DM770" s="524"/>
      <c r="DN770" s="524"/>
      <c r="DO770" s="524"/>
      <c r="DP770" s="524"/>
      <c r="DQ770" s="524"/>
      <c r="DR770" s="524"/>
      <c r="DS770" s="524"/>
      <c r="DT770" s="530"/>
      <c r="DU770" s="5"/>
      <c r="DV770" s="18"/>
      <c r="DW770" s="18"/>
      <c r="DX770" s="18"/>
      <c r="DY770" s="18"/>
      <c r="DZ770" s="27"/>
    </row>
    <row r="771" spans="1:130" s="1" customFormat="1" ht="18.75" customHeight="1" x14ac:dyDescent="0.4">
      <c r="A771" s="18"/>
      <c r="B771" s="18"/>
      <c r="C771" s="5"/>
      <c r="D771" s="5"/>
      <c r="E771" s="5"/>
      <c r="F771" s="5"/>
      <c r="G771" s="5"/>
      <c r="H771" s="5"/>
      <c r="I771" s="5"/>
      <c r="J771" s="5"/>
      <c r="K771" s="5"/>
      <c r="L771" s="5"/>
      <c r="M771" s="5"/>
      <c r="N771" s="5"/>
      <c r="O771" s="5"/>
      <c r="P771" s="5"/>
      <c r="Q771" s="5"/>
      <c r="R771" s="5"/>
      <c r="S771" s="5"/>
      <c r="T771" s="5"/>
      <c r="U771" s="5"/>
      <c r="V771" s="18"/>
      <c r="W771" s="18"/>
      <c r="X771" s="18"/>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18"/>
      <c r="BN771" s="18"/>
      <c r="BO771" s="18"/>
      <c r="BP771" s="18"/>
      <c r="BQ771" s="5"/>
      <c r="BR771" s="621"/>
      <c r="BS771" s="236"/>
      <c r="BT771" s="236"/>
      <c r="BU771" s="236"/>
      <c r="BV771" s="236"/>
      <c r="BW771" s="236"/>
      <c r="BX771" s="236"/>
      <c r="BY771" s="236"/>
      <c r="BZ771" s="236"/>
      <c r="CA771" s="622"/>
      <c r="CB771" s="621"/>
      <c r="CC771" s="236"/>
      <c r="CD771" s="236"/>
      <c r="CE771" s="236"/>
      <c r="CF771" s="236"/>
      <c r="CG771" s="236"/>
      <c r="CH771" s="236"/>
      <c r="CI771" s="236"/>
      <c r="CJ771" s="236"/>
      <c r="CK771" s="236"/>
      <c r="CL771" s="236"/>
      <c r="CM771" s="236"/>
      <c r="CN771" s="236"/>
      <c r="CO771" s="236"/>
      <c r="CP771" s="236"/>
      <c r="CQ771" s="621"/>
      <c r="CR771" s="236"/>
      <c r="CS771" s="236"/>
      <c r="CT771" s="236"/>
      <c r="CU771" s="236"/>
      <c r="CV771" s="236"/>
      <c r="CW771" s="236"/>
      <c r="CX771" s="236"/>
      <c r="CY771" s="236"/>
      <c r="CZ771" s="236"/>
      <c r="DA771" s="236"/>
      <c r="DB771" s="236"/>
      <c r="DC771" s="236"/>
      <c r="DD771" s="236"/>
      <c r="DE771" s="236"/>
      <c r="DF771" s="236"/>
      <c r="DG771" s="236"/>
      <c r="DH771" s="236"/>
      <c r="DI771" s="236"/>
      <c r="DJ771" s="236"/>
      <c r="DK771" s="236"/>
      <c r="DL771" s="236"/>
      <c r="DM771" s="236"/>
      <c r="DN771" s="236"/>
      <c r="DO771" s="236"/>
      <c r="DP771" s="236"/>
      <c r="DQ771" s="236"/>
      <c r="DR771" s="236"/>
      <c r="DS771" s="236"/>
      <c r="DT771" s="622"/>
      <c r="DU771" s="5"/>
      <c r="DV771" s="18"/>
      <c r="DW771" s="18"/>
      <c r="DX771" s="18"/>
      <c r="DY771" s="18"/>
      <c r="DZ771" s="27"/>
    </row>
    <row r="772" spans="1:130" s="1" customFormat="1" ht="18.75" customHeight="1" x14ac:dyDescent="0.4">
      <c r="A772" s="18"/>
      <c r="B772" s="18"/>
      <c r="C772" s="5"/>
      <c r="D772" s="5"/>
      <c r="E772" s="5"/>
      <c r="F772" s="5"/>
      <c r="G772" s="5"/>
      <c r="H772" s="5"/>
      <c r="I772" s="5"/>
      <c r="J772" s="5"/>
      <c r="K772" s="5"/>
      <c r="L772" s="5"/>
      <c r="M772" s="5"/>
      <c r="N772" s="5"/>
      <c r="O772" s="5"/>
      <c r="P772" s="5"/>
      <c r="Q772" s="5"/>
      <c r="R772" s="5"/>
      <c r="S772" s="5"/>
      <c r="T772" s="5"/>
      <c r="U772" s="5"/>
      <c r="V772" s="18"/>
      <c r="W772" s="18"/>
      <c r="X772" s="18"/>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18"/>
      <c r="BN772" s="18"/>
      <c r="BO772" s="18"/>
      <c r="BP772" s="18"/>
      <c r="BQ772" s="5"/>
      <c r="BR772" s="485" t="s">
        <v>139</v>
      </c>
      <c r="BS772" s="623"/>
      <c r="BT772" s="623"/>
      <c r="BU772" s="623"/>
      <c r="BV772" s="623"/>
      <c r="BW772" s="623"/>
      <c r="BX772" s="623"/>
      <c r="BY772" s="623"/>
      <c r="BZ772" s="623"/>
      <c r="CA772" s="624"/>
      <c r="CB772" s="491" t="s">
        <v>212</v>
      </c>
      <c r="CC772" s="492"/>
      <c r="CD772" s="492"/>
      <c r="CE772" s="492"/>
      <c r="CF772" s="492"/>
      <c r="CG772" s="492"/>
      <c r="CH772" s="492"/>
      <c r="CI772" s="492"/>
      <c r="CJ772" s="492"/>
      <c r="CK772" s="492"/>
      <c r="CL772" s="492"/>
      <c r="CM772" s="492"/>
      <c r="CN772" s="492"/>
      <c r="CO772" s="492"/>
      <c r="CP772" s="495"/>
      <c r="CQ772" s="491"/>
      <c r="CR772" s="492"/>
      <c r="CS772" s="492"/>
      <c r="CT772" s="492"/>
      <c r="CU772" s="492"/>
      <c r="CV772" s="492"/>
      <c r="CW772" s="492"/>
      <c r="CX772" s="492"/>
      <c r="CY772" s="492"/>
      <c r="CZ772" s="492"/>
      <c r="DA772" s="492"/>
      <c r="DB772" s="492"/>
      <c r="DC772" s="492"/>
      <c r="DD772" s="492"/>
      <c r="DE772" s="492"/>
      <c r="DF772" s="492"/>
      <c r="DG772" s="492"/>
      <c r="DH772" s="492"/>
      <c r="DI772" s="492"/>
      <c r="DJ772" s="492"/>
      <c r="DK772" s="492"/>
      <c r="DL772" s="492"/>
      <c r="DM772" s="492"/>
      <c r="DN772" s="492"/>
      <c r="DO772" s="492"/>
      <c r="DP772" s="492"/>
      <c r="DQ772" s="492"/>
      <c r="DR772" s="492"/>
      <c r="DS772" s="492"/>
      <c r="DT772" s="495"/>
      <c r="DU772" s="5"/>
      <c r="DV772" s="18"/>
      <c r="DW772" s="18"/>
      <c r="DX772" s="18"/>
      <c r="DY772" s="18"/>
      <c r="DZ772" s="27"/>
    </row>
    <row r="773" spans="1:130" s="1" customFormat="1" ht="18.75" customHeight="1" x14ac:dyDescent="0.4">
      <c r="A773" s="18"/>
      <c r="B773" s="18"/>
      <c r="C773" s="5"/>
      <c r="D773" s="5"/>
      <c r="E773" s="5"/>
      <c r="F773" s="5"/>
      <c r="G773" s="5"/>
      <c r="H773" s="5"/>
      <c r="I773" s="5"/>
      <c r="J773" s="5"/>
      <c r="K773" s="5"/>
      <c r="L773" s="5"/>
      <c r="M773" s="5"/>
      <c r="N773" s="5"/>
      <c r="O773" s="5"/>
      <c r="P773" s="5"/>
      <c r="Q773" s="5"/>
      <c r="R773" s="5"/>
      <c r="S773" s="5"/>
      <c r="T773" s="5"/>
      <c r="U773" s="5"/>
      <c r="V773" s="18"/>
      <c r="W773" s="18"/>
      <c r="X773" s="18"/>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18"/>
      <c r="BN773" s="18"/>
      <c r="BO773" s="18"/>
      <c r="BP773" s="18"/>
      <c r="BQ773" s="5"/>
      <c r="BR773" s="625"/>
      <c r="BS773" s="580"/>
      <c r="BT773" s="580"/>
      <c r="BU773" s="580"/>
      <c r="BV773" s="580"/>
      <c r="BW773" s="580"/>
      <c r="BX773" s="580"/>
      <c r="BY773" s="580"/>
      <c r="BZ773" s="580"/>
      <c r="CA773" s="626"/>
      <c r="CB773" s="493"/>
      <c r="CC773" s="494"/>
      <c r="CD773" s="494"/>
      <c r="CE773" s="494"/>
      <c r="CF773" s="494"/>
      <c r="CG773" s="494"/>
      <c r="CH773" s="494"/>
      <c r="CI773" s="494"/>
      <c r="CJ773" s="494"/>
      <c r="CK773" s="494"/>
      <c r="CL773" s="494"/>
      <c r="CM773" s="494"/>
      <c r="CN773" s="494"/>
      <c r="CO773" s="494"/>
      <c r="CP773" s="496"/>
      <c r="CQ773" s="493"/>
      <c r="CR773" s="494"/>
      <c r="CS773" s="494"/>
      <c r="CT773" s="494"/>
      <c r="CU773" s="494"/>
      <c r="CV773" s="494"/>
      <c r="CW773" s="494"/>
      <c r="CX773" s="494"/>
      <c r="CY773" s="494"/>
      <c r="CZ773" s="494"/>
      <c r="DA773" s="494"/>
      <c r="DB773" s="494"/>
      <c r="DC773" s="494"/>
      <c r="DD773" s="494"/>
      <c r="DE773" s="494"/>
      <c r="DF773" s="494"/>
      <c r="DG773" s="494"/>
      <c r="DH773" s="494"/>
      <c r="DI773" s="494"/>
      <c r="DJ773" s="494"/>
      <c r="DK773" s="494"/>
      <c r="DL773" s="494"/>
      <c r="DM773" s="494"/>
      <c r="DN773" s="494"/>
      <c r="DO773" s="494"/>
      <c r="DP773" s="494"/>
      <c r="DQ773" s="494"/>
      <c r="DR773" s="494"/>
      <c r="DS773" s="494"/>
      <c r="DT773" s="496"/>
      <c r="DU773" s="5"/>
      <c r="DV773" s="18"/>
      <c r="DW773" s="18"/>
      <c r="DX773" s="18"/>
      <c r="DY773" s="18"/>
      <c r="DZ773" s="27"/>
    </row>
    <row r="774" spans="1:130" s="1" customFormat="1" ht="18.75" customHeight="1" x14ac:dyDescent="0.4">
      <c r="A774" s="18"/>
      <c r="B774" s="18"/>
      <c r="C774" s="5"/>
      <c r="D774" s="5"/>
      <c r="E774" s="5"/>
      <c r="F774" s="5"/>
      <c r="G774" s="5"/>
      <c r="H774" s="5"/>
      <c r="I774" s="5"/>
      <c r="J774" s="5"/>
      <c r="K774" s="5"/>
      <c r="L774" s="5"/>
      <c r="M774" s="5"/>
      <c r="N774" s="5"/>
      <c r="O774" s="5"/>
      <c r="P774" s="5"/>
      <c r="Q774" s="5"/>
      <c r="R774" s="5"/>
      <c r="S774" s="5"/>
      <c r="T774" s="5"/>
      <c r="U774" s="5"/>
      <c r="V774" s="18"/>
      <c r="W774" s="18"/>
      <c r="X774" s="18"/>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18"/>
      <c r="BN774" s="18"/>
      <c r="BO774" s="18"/>
      <c r="BP774" s="18"/>
      <c r="BQ774" s="5"/>
      <c r="BR774" s="485" t="s">
        <v>141</v>
      </c>
      <c r="BS774" s="486"/>
      <c r="BT774" s="486"/>
      <c r="BU774" s="486"/>
      <c r="BV774" s="486"/>
      <c r="BW774" s="486"/>
      <c r="BX774" s="486"/>
      <c r="BY774" s="486"/>
      <c r="BZ774" s="486"/>
      <c r="CA774" s="487"/>
      <c r="CB774" s="491" t="s">
        <v>212</v>
      </c>
      <c r="CC774" s="492"/>
      <c r="CD774" s="492"/>
      <c r="CE774" s="492"/>
      <c r="CF774" s="492"/>
      <c r="CG774" s="492"/>
      <c r="CH774" s="492"/>
      <c r="CI774" s="492"/>
      <c r="CJ774" s="492"/>
      <c r="CK774" s="492"/>
      <c r="CL774" s="492"/>
      <c r="CM774" s="492"/>
      <c r="CN774" s="492"/>
      <c r="CO774" s="492"/>
      <c r="CP774" s="492"/>
      <c r="CQ774" s="491"/>
      <c r="CR774" s="492"/>
      <c r="CS774" s="492"/>
      <c r="CT774" s="492"/>
      <c r="CU774" s="492"/>
      <c r="CV774" s="492"/>
      <c r="CW774" s="492"/>
      <c r="CX774" s="492"/>
      <c r="CY774" s="492"/>
      <c r="CZ774" s="492"/>
      <c r="DA774" s="492"/>
      <c r="DB774" s="492"/>
      <c r="DC774" s="492"/>
      <c r="DD774" s="492"/>
      <c r="DE774" s="492"/>
      <c r="DF774" s="492"/>
      <c r="DG774" s="492"/>
      <c r="DH774" s="492"/>
      <c r="DI774" s="492"/>
      <c r="DJ774" s="492"/>
      <c r="DK774" s="492"/>
      <c r="DL774" s="492"/>
      <c r="DM774" s="492"/>
      <c r="DN774" s="492"/>
      <c r="DO774" s="492"/>
      <c r="DP774" s="492"/>
      <c r="DQ774" s="492"/>
      <c r="DR774" s="492"/>
      <c r="DS774" s="492"/>
      <c r="DT774" s="495"/>
      <c r="DU774" s="5"/>
      <c r="DV774" s="18"/>
      <c r="DW774" s="18"/>
      <c r="DX774" s="18"/>
      <c r="DY774" s="18"/>
      <c r="DZ774" s="27"/>
    </row>
    <row r="775" spans="1:130" s="1" customFormat="1" ht="18.75" customHeight="1" x14ac:dyDescent="0.4">
      <c r="A775" s="18"/>
      <c r="B775" s="18"/>
      <c r="C775" s="5"/>
      <c r="D775" s="5"/>
      <c r="E775" s="5"/>
      <c r="F775" s="5"/>
      <c r="G775" s="5"/>
      <c r="H775" s="5"/>
      <c r="I775" s="5"/>
      <c r="J775" s="5"/>
      <c r="K775" s="5"/>
      <c r="L775" s="5"/>
      <c r="M775" s="5"/>
      <c r="N775" s="5"/>
      <c r="O775" s="5"/>
      <c r="P775" s="5"/>
      <c r="Q775" s="5"/>
      <c r="R775" s="5"/>
      <c r="S775" s="5"/>
      <c r="T775" s="5"/>
      <c r="U775" s="5"/>
      <c r="V775" s="18"/>
      <c r="W775" s="18"/>
      <c r="X775" s="18"/>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18"/>
      <c r="BN775" s="18"/>
      <c r="BO775" s="18"/>
      <c r="BP775" s="18"/>
      <c r="BQ775" s="5"/>
      <c r="BR775" s="488"/>
      <c r="BS775" s="489"/>
      <c r="BT775" s="489"/>
      <c r="BU775" s="489"/>
      <c r="BV775" s="489"/>
      <c r="BW775" s="489"/>
      <c r="BX775" s="489"/>
      <c r="BY775" s="489"/>
      <c r="BZ775" s="489"/>
      <c r="CA775" s="490"/>
      <c r="CB775" s="493"/>
      <c r="CC775" s="494"/>
      <c r="CD775" s="494"/>
      <c r="CE775" s="494"/>
      <c r="CF775" s="494"/>
      <c r="CG775" s="494"/>
      <c r="CH775" s="494"/>
      <c r="CI775" s="494"/>
      <c r="CJ775" s="494"/>
      <c r="CK775" s="494"/>
      <c r="CL775" s="494"/>
      <c r="CM775" s="494"/>
      <c r="CN775" s="494"/>
      <c r="CO775" s="494"/>
      <c r="CP775" s="494"/>
      <c r="CQ775" s="493"/>
      <c r="CR775" s="494"/>
      <c r="CS775" s="494"/>
      <c r="CT775" s="494"/>
      <c r="CU775" s="494"/>
      <c r="CV775" s="494"/>
      <c r="CW775" s="494"/>
      <c r="CX775" s="494"/>
      <c r="CY775" s="494"/>
      <c r="CZ775" s="494"/>
      <c r="DA775" s="494"/>
      <c r="DB775" s="494"/>
      <c r="DC775" s="494"/>
      <c r="DD775" s="494"/>
      <c r="DE775" s="494"/>
      <c r="DF775" s="494"/>
      <c r="DG775" s="494"/>
      <c r="DH775" s="494"/>
      <c r="DI775" s="494"/>
      <c r="DJ775" s="494"/>
      <c r="DK775" s="494"/>
      <c r="DL775" s="494"/>
      <c r="DM775" s="494"/>
      <c r="DN775" s="494"/>
      <c r="DO775" s="494"/>
      <c r="DP775" s="494"/>
      <c r="DQ775" s="494"/>
      <c r="DR775" s="494"/>
      <c r="DS775" s="494"/>
      <c r="DT775" s="496"/>
      <c r="DU775" s="5"/>
      <c r="DV775" s="18"/>
      <c r="DW775" s="18"/>
      <c r="DX775" s="18"/>
      <c r="DY775" s="18"/>
      <c r="DZ775" s="27"/>
    </row>
    <row r="776" spans="1:130" s="1" customFormat="1" ht="18.75" customHeight="1" x14ac:dyDescent="0.4">
      <c r="A776" s="18"/>
      <c r="B776" s="18"/>
      <c r="C776" s="5"/>
      <c r="D776" s="5"/>
      <c r="E776" s="5"/>
      <c r="F776" s="5"/>
      <c r="G776" s="5"/>
      <c r="H776" s="5"/>
      <c r="I776" s="5"/>
      <c r="J776" s="5"/>
      <c r="K776" s="5"/>
      <c r="L776" s="5"/>
      <c r="M776" s="5"/>
      <c r="N776" s="5"/>
      <c r="O776" s="5"/>
      <c r="P776" s="5"/>
      <c r="Q776" s="5"/>
      <c r="R776" s="5"/>
      <c r="S776" s="5"/>
      <c r="T776" s="5"/>
      <c r="U776" s="5"/>
      <c r="V776" s="18"/>
      <c r="W776" s="18"/>
      <c r="X776" s="18"/>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18"/>
      <c r="BN776" s="18"/>
      <c r="BO776" s="18"/>
      <c r="BP776" s="18"/>
      <c r="BQ776" s="5"/>
      <c r="BR776" s="485" t="s">
        <v>142</v>
      </c>
      <c r="BS776" s="486"/>
      <c r="BT776" s="486"/>
      <c r="BU776" s="486"/>
      <c r="BV776" s="486"/>
      <c r="BW776" s="486"/>
      <c r="BX776" s="486"/>
      <c r="BY776" s="486"/>
      <c r="BZ776" s="486"/>
      <c r="CA776" s="487"/>
      <c r="CB776" s="491" t="s">
        <v>212</v>
      </c>
      <c r="CC776" s="492"/>
      <c r="CD776" s="492"/>
      <c r="CE776" s="492"/>
      <c r="CF776" s="492"/>
      <c r="CG776" s="492"/>
      <c r="CH776" s="492"/>
      <c r="CI776" s="492"/>
      <c r="CJ776" s="492"/>
      <c r="CK776" s="492"/>
      <c r="CL776" s="492"/>
      <c r="CM776" s="492"/>
      <c r="CN776" s="492"/>
      <c r="CO776" s="492"/>
      <c r="CP776" s="492"/>
      <c r="CQ776" s="491"/>
      <c r="CR776" s="492"/>
      <c r="CS776" s="492"/>
      <c r="CT776" s="492"/>
      <c r="CU776" s="492"/>
      <c r="CV776" s="492"/>
      <c r="CW776" s="492"/>
      <c r="CX776" s="492"/>
      <c r="CY776" s="492"/>
      <c r="CZ776" s="492"/>
      <c r="DA776" s="492"/>
      <c r="DB776" s="492"/>
      <c r="DC776" s="492"/>
      <c r="DD776" s="492"/>
      <c r="DE776" s="492"/>
      <c r="DF776" s="492"/>
      <c r="DG776" s="492"/>
      <c r="DH776" s="492"/>
      <c r="DI776" s="492"/>
      <c r="DJ776" s="492"/>
      <c r="DK776" s="492"/>
      <c r="DL776" s="492"/>
      <c r="DM776" s="492"/>
      <c r="DN776" s="492"/>
      <c r="DO776" s="492"/>
      <c r="DP776" s="492"/>
      <c r="DQ776" s="492"/>
      <c r="DR776" s="492"/>
      <c r="DS776" s="492"/>
      <c r="DT776" s="495"/>
      <c r="DU776" s="5"/>
      <c r="DV776" s="18"/>
      <c r="DW776" s="18"/>
      <c r="DX776" s="18"/>
      <c r="DY776" s="18"/>
      <c r="DZ776" s="27"/>
    </row>
    <row r="777" spans="1:130" s="1" customFormat="1" ht="18.75" customHeight="1" x14ac:dyDescent="0.4">
      <c r="A777" s="18"/>
      <c r="B777" s="18"/>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18"/>
      <c r="BJ777" s="18"/>
      <c r="BK777" s="18"/>
      <c r="BL777" s="18"/>
      <c r="BM777" s="18"/>
      <c r="BN777" s="18"/>
      <c r="BO777" s="18"/>
      <c r="BP777" s="18"/>
      <c r="BQ777" s="5"/>
      <c r="BR777" s="488"/>
      <c r="BS777" s="489"/>
      <c r="BT777" s="489"/>
      <c r="BU777" s="489"/>
      <c r="BV777" s="489"/>
      <c r="BW777" s="489"/>
      <c r="BX777" s="489"/>
      <c r="BY777" s="489"/>
      <c r="BZ777" s="489"/>
      <c r="CA777" s="490"/>
      <c r="CB777" s="493"/>
      <c r="CC777" s="494"/>
      <c r="CD777" s="494"/>
      <c r="CE777" s="494"/>
      <c r="CF777" s="494"/>
      <c r="CG777" s="494"/>
      <c r="CH777" s="494"/>
      <c r="CI777" s="494"/>
      <c r="CJ777" s="494"/>
      <c r="CK777" s="494"/>
      <c r="CL777" s="494"/>
      <c r="CM777" s="494"/>
      <c r="CN777" s="494"/>
      <c r="CO777" s="494"/>
      <c r="CP777" s="494"/>
      <c r="CQ777" s="493"/>
      <c r="CR777" s="494"/>
      <c r="CS777" s="494"/>
      <c r="CT777" s="494"/>
      <c r="CU777" s="494"/>
      <c r="CV777" s="494"/>
      <c r="CW777" s="494"/>
      <c r="CX777" s="494"/>
      <c r="CY777" s="494"/>
      <c r="CZ777" s="494"/>
      <c r="DA777" s="494"/>
      <c r="DB777" s="494"/>
      <c r="DC777" s="494"/>
      <c r="DD777" s="494"/>
      <c r="DE777" s="494"/>
      <c r="DF777" s="494"/>
      <c r="DG777" s="494"/>
      <c r="DH777" s="494"/>
      <c r="DI777" s="494"/>
      <c r="DJ777" s="494"/>
      <c r="DK777" s="494"/>
      <c r="DL777" s="494"/>
      <c r="DM777" s="494"/>
      <c r="DN777" s="494"/>
      <c r="DO777" s="494"/>
      <c r="DP777" s="494"/>
      <c r="DQ777" s="494"/>
      <c r="DR777" s="494"/>
      <c r="DS777" s="494"/>
      <c r="DT777" s="496"/>
      <c r="DU777" s="5"/>
      <c r="DV777" s="18"/>
      <c r="DW777" s="18"/>
      <c r="DX777" s="18"/>
      <c r="DY777" s="18"/>
      <c r="DZ777" s="27"/>
    </row>
    <row r="778" spans="1:130" s="1" customFormat="1" ht="18.75" customHeight="1" x14ac:dyDescent="0.4">
      <c r="A778" s="18"/>
      <c r="B778" s="18"/>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18"/>
      <c r="BN778" s="18"/>
      <c r="BO778" s="18"/>
      <c r="BP778" s="18"/>
      <c r="BQ778" s="5"/>
      <c r="BR778" s="485" t="s">
        <v>143</v>
      </c>
      <c r="BS778" s="486"/>
      <c r="BT778" s="486"/>
      <c r="BU778" s="486"/>
      <c r="BV778" s="486"/>
      <c r="BW778" s="486"/>
      <c r="BX778" s="486"/>
      <c r="BY778" s="486"/>
      <c r="BZ778" s="486"/>
      <c r="CA778" s="487"/>
      <c r="CB778" s="491" t="s">
        <v>212</v>
      </c>
      <c r="CC778" s="492"/>
      <c r="CD778" s="492"/>
      <c r="CE778" s="492"/>
      <c r="CF778" s="492"/>
      <c r="CG778" s="492"/>
      <c r="CH778" s="492"/>
      <c r="CI778" s="492"/>
      <c r="CJ778" s="492"/>
      <c r="CK778" s="492"/>
      <c r="CL778" s="492"/>
      <c r="CM778" s="492"/>
      <c r="CN778" s="492"/>
      <c r="CO778" s="492"/>
      <c r="CP778" s="492"/>
      <c r="CQ778" s="491"/>
      <c r="CR778" s="492"/>
      <c r="CS778" s="492"/>
      <c r="CT778" s="492"/>
      <c r="CU778" s="492"/>
      <c r="CV778" s="492"/>
      <c r="CW778" s="492"/>
      <c r="CX778" s="492"/>
      <c r="CY778" s="492"/>
      <c r="CZ778" s="492"/>
      <c r="DA778" s="492"/>
      <c r="DB778" s="492"/>
      <c r="DC778" s="492"/>
      <c r="DD778" s="492"/>
      <c r="DE778" s="492"/>
      <c r="DF778" s="492"/>
      <c r="DG778" s="492"/>
      <c r="DH778" s="492"/>
      <c r="DI778" s="492"/>
      <c r="DJ778" s="492"/>
      <c r="DK778" s="492"/>
      <c r="DL778" s="492"/>
      <c r="DM778" s="492"/>
      <c r="DN778" s="492"/>
      <c r="DO778" s="492"/>
      <c r="DP778" s="492"/>
      <c r="DQ778" s="492"/>
      <c r="DR778" s="492"/>
      <c r="DS778" s="492"/>
      <c r="DT778" s="495"/>
      <c r="DU778" s="5"/>
      <c r="DV778" s="18"/>
      <c r="DW778" s="18"/>
      <c r="DX778" s="18"/>
      <c r="DY778" s="18"/>
      <c r="DZ778" s="27"/>
    </row>
    <row r="779" spans="1:130" s="1" customFormat="1" ht="18.75" customHeight="1" x14ac:dyDescent="0.4">
      <c r="A779" s="18"/>
      <c r="B779" s="18"/>
      <c r="C779" s="18"/>
      <c r="D779" s="18"/>
      <c r="E779" s="5"/>
      <c r="F779" s="5"/>
      <c r="G779" s="5"/>
      <c r="H779" s="5"/>
      <c r="I779" s="5"/>
      <c r="J779" s="5"/>
      <c r="K779" s="5"/>
      <c r="L779" s="5"/>
      <c r="M779" s="5"/>
      <c r="N779" s="5"/>
      <c r="O779" s="5"/>
      <c r="P779" s="5"/>
      <c r="Q779" s="5"/>
      <c r="R779" s="5"/>
      <c r="S779" s="5"/>
      <c r="T779" s="18"/>
      <c r="U779" s="5"/>
      <c r="V779" s="5"/>
      <c r="W779" s="5"/>
      <c r="X779" s="5"/>
      <c r="Y779" s="5"/>
      <c r="Z779" s="5"/>
      <c r="AA779" s="5"/>
      <c r="AB779" s="5"/>
      <c r="AC779" s="5"/>
      <c r="AD779" s="5"/>
      <c r="AE779" s="5"/>
      <c r="AF779" s="5"/>
      <c r="AG779" s="18"/>
      <c r="AH779" s="5"/>
      <c r="AI779" s="5"/>
      <c r="AJ779" s="5"/>
      <c r="AK779" s="5"/>
      <c r="AL779" s="5"/>
      <c r="AM779" s="5"/>
      <c r="AN779" s="5"/>
      <c r="AO779" s="5"/>
      <c r="AP779" s="5"/>
      <c r="AQ779" s="5"/>
      <c r="AR779" s="5"/>
      <c r="AS779" s="5"/>
      <c r="AT779" s="18"/>
      <c r="AU779" s="5"/>
      <c r="AV779" s="5"/>
      <c r="AW779" s="5"/>
      <c r="AX779" s="5"/>
      <c r="AY779" s="5"/>
      <c r="AZ779" s="5"/>
      <c r="BA779" s="5"/>
      <c r="BB779" s="5"/>
      <c r="BC779" s="5"/>
      <c r="BD779" s="5"/>
      <c r="BE779" s="5"/>
      <c r="BF779" s="5"/>
      <c r="BG779" s="5"/>
      <c r="BH779" s="5"/>
      <c r="BI779" s="5"/>
      <c r="BJ779" s="5"/>
      <c r="BK779" s="5"/>
      <c r="BL779" s="5"/>
      <c r="BM779" s="18"/>
      <c r="BN779" s="18"/>
      <c r="BO779" s="18"/>
      <c r="BP779" s="18"/>
      <c r="BQ779" s="5"/>
      <c r="BR779" s="488"/>
      <c r="BS779" s="489"/>
      <c r="BT779" s="489"/>
      <c r="BU779" s="489"/>
      <c r="BV779" s="489"/>
      <c r="BW779" s="489"/>
      <c r="BX779" s="489"/>
      <c r="BY779" s="489"/>
      <c r="BZ779" s="489"/>
      <c r="CA779" s="490"/>
      <c r="CB779" s="493"/>
      <c r="CC779" s="494"/>
      <c r="CD779" s="494"/>
      <c r="CE779" s="494"/>
      <c r="CF779" s="494"/>
      <c r="CG779" s="494"/>
      <c r="CH779" s="494"/>
      <c r="CI779" s="494"/>
      <c r="CJ779" s="494"/>
      <c r="CK779" s="494"/>
      <c r="CL779" s="494"/>
      <c r="CM779" s="494"/>
      <c r="CN779" s="494"/>
      <c r="CO779" s="494"/>
      <c r="CP779" s="494"/>
      <c r="CQ779" s="493"/>
      <c r="CR779" s="494"/>
      <c r="CS779" s="494"/>
      <c r="CT779" s="494"/>
      <c r="CU779" s="494"/>
      <c r="CV779" s="494"/>
      <c r="CW779" s="494"/>
      <c r="CX779" s="494"/>
      <c r="CY779" s="494"/>
      <c r="CZ779" s="494"/>
      <c r="DA779" s="494"/>
      <c r="DB779" s="494"/>
      <c r="DC779" s="494"/>
      <c r="DD779" s="494"/>
      <c r="DE779" s="494"/>
      <c r="DF779" s="494"/>
      <c r="DG779" s="494"/>
      <c r="DH779" s="494"/>
      <c r="DI779" s="494"/>
      <c r="DJ779" s="494"/>
      <c r="DK779" s="494"/>
      <c r="DL779" s="494"/>
      <c r="DM779" s="494"/>
      <c r="DN779" s="494"/>
      <c r="DO779" s="494"/>
      <c r="DP779" s="494"/>
      <c r="DQ779" s="494"/>
      <c r="DR779" s="494"/>
      <c r="DS779" s="494"/>
      <c r="DT779" s="496"/>
      <c r="DU779" s="5"/>
      <c r="DV779" s="18"/>
      <c r="DW779" s="18"/>
      <c r="DX779" s="18"/>
      <c r="DY779" s="18"/>
      <c r="DZ779" s="27"/>
    </row>
    <row r="780" spans="1:130" s="1" customFormat="1" ht="18.75" customHeight="1" x14ac:dyDescent="0.4">
      <c r="A780" s="18"/>
      <c r="B780" s="18"/>
      <c r="C780" s="18"/>
      <c r="D780" s="18"/>
      <c r="E780" s="5"/>
      <c r="F780" s="5"/>
      <c r="G780" s="5"/>
      <c r="H780" s="5"/>
      <c r="I780" s="5"/>
      <c r="J780" s="5"/>
      <c r="K780" s="5"/>
      <c r="L780" s="5"/>
      <c r="M780" s="5"/>
      <c r="N780" s="5"/>
      <c r="O780" s="5"/>
      <c r="P780" s="5"/>
      <c r="Q780" s="5"/>
      <c r="R780" s="5"/>
      <c r="S780" s="5"/>
      <c r="T780" s="18"/>
      <c r="U780" s="5"/>
      <c r="V780" s="5"/>
      <c r="W780" s="5"/>
      <c r="X780" s="5"/>
      <c r="Y780" s="5"/>
      <c r="Z780" s="5"/>
      <c r="AA780" s="5"/>
      <c r="AB780" s="5"/>
      <c r="AC780" s="5"/>
      <c r="AD780" s="5"/>
      <c r="AE780" s="5"/>
      <c r="AF780" s="5"/>
      <c r="AG780" s="18"/>
      <c r="AH780" s="5"/>
      <c r="AI780" s="5"/>
      <c r="AJ780" s="5"/>
      <c r="AK780" s="5"/>
      <c r="AL780" s="5"/>
      <c r="AM780" s="5"/>
      <c r="AN780" s="5"/>
      <c r="AO780" s="5"/>
      <c r="AP780" s="5"/>
      <c r="AQ780" s="5"/>
      <c r="AR780" s="5"/>
      <c r="AS780" s="5"/>
      <c r="AT780" s="18"/>
      <c r="AU780" s="5"/>
      <c r="AV780" s="5"/>
      <c r="AW780" s="5"/>
      <c r="AX780" s="5"/>
      <c r="AY780" s="5"/>
      <c r="AZ780" s="5"/>
      <c r="BA780" s="5"/>
      <c r="BB780" s="5"/>
      <c r="BC780" s="5"/>
      <c r="BD780" s="5"/>
      <c r="BE780" s="5"/>
      <c r="BF780" s="5"/>
      <c r="BG780" s="5"/>
      <c r="BH780" s="5"/>
      <c r="BI780" s="5"/>
      <c r="BJ780" s="5"/>
      <c r="BK780" s="5"/>
      <c r="BL780" s="5"/>
      <c r="BM780" s="18"/>
      <c r="BN780" s="18"/>
      <c r="BO780" s="18"/>
      <c r="BP780" s="18"/>
      <c r="BQ780" s="5"/>
      <c r="BR780" s="485" t="s">
        <v>144</v>
      </c>
      <c r="BS780" s="486"/>
      <c r="BT780" s="486"/>
      <c r="BU780" s="486"/>
      <c r="BV780" s="486"/>
      <c r="BW780" s="486"/>
      <c r="BX780" s="486"/>
      <c r="BY780" s="486"/>
      <c r="BZ780" s="486"/>
      <c r="CA780" s="487"/>
      <c r="CB780" s="491" t="s">
        <v>212</v>
      </c>
      <c r="CC780" s="492"/>
      <c r="CD780" s="492"/>
      <c r="CE780" s="492"/>
      <c r="CF780" s="492"/>
      <c r="CG780" s="492"/>
      <c r="CH780" s="492"/>
      <c r="CI780" s="492"/>
      <c r="CJ780" s="492"/>
      <c r="CK780" s="492"/>
      <c r="CL780" s="492"/>
      <c r="CM780" s="492"/>
      <c r="CN780" s="492"/>
      <c r="CO780" s="492"/>
      <c r="CP780" s="492"/>
      <c r="CQ780" s="491"/>
      <c r="CR780" s="492"/>
      <c r="CS780" s="492"/>
      <c r="CT780" s="492"/>
      <c r="CU780" s="492"/>
      <c r="CV780" s="492"/>
      <c r="CW780" s="492"/>
      <c r="CX780" s="492"/>
      <c r="CY780" s="492"/>
      <c r="CZ780" s="492"/>
      <c r="DA780" s="492"/>
      <c r="DB780" s="492"/>
      <c r="DC780" s="492"/>
      <c r="DD780" s="492"/>
      <c r="DE780" s="492"/>
      <c r="DF780" s="492"/>
      <c r="DG780" s="492"/>
      <c r="DH780" s="492"/>
      <c r="DI780" s="492"/>
      <c r="DJ780" s="492"/>
      <c r="DK780" s="492"/>
      <c r="DL780" s="492"/>
      <c r="DM780" s="492"/>
      <c r="DN780" s="492"/>
      <c r="DO780" s="492"/>
      <c r="DP780" s="492"/>
      <c r="DQ780" s="492"/>
      <c r="DR780" s="492"/>
      <c r="DS780" s="492"/>
      <c r="DT780" s="495"/>
      <c r="DU780" s="5"/>
      <c r="DV780" s="18"/>
      <c r="DW780" s="18"/>
      <c r="DX780" s="18"/>
      <c r="DY780" s="18"/>
      <c r="DZ780" s="27"/>
    </row>
    <row r="781" spans="1:130" s="1" customFormat="1" ht="18.75" customHeight="1" x14ac:dyDescent="0.4">
      <c r="A781" s="18"/>
      <c r="B781" s="18"/>
      <c r="C781" s="18"/>
      <c r="D781" s="18"/>
      <c r="E781" s="5"/>
      <c r="F781" s="5"/>
      <c r="G781" s="5"/>
      <c r="H781" s="5"/>
      <c r="I781" s="5"/>
      <c r="J781" s="5"/>
      <c r="K781" s="5"/>
      <c r="L781" s="5"/>
      <c r="M781" s="5"/>
      <c r="N781" s="5"/>
      <c r="O781" s="5"/>
      <c r="P781" s="5"/>
      <c r="Q781" s="5"/>
      <c r="R781" s="5"/>
      <c r="S781" s="5"/>
      <c r="T781" s="18"/>
      <c r="U781" s="5"/>
      <c r="V781" s="5"/>
      <c r="W781" s="5"/>
      <c r="X781" s="5"/>
      <c r="Y781" s="5"/>
      <c r="Z781" s="5"/>
      <c r="AA781" s="5"/>
      <c r="AB781" s="5"/>
      <c r="AC781" s="5"/>
      <c r="AD781" s="5"/>
      <c r="AE781" s="5"/>
      <c r="AF781" s="5"/>
      <c r="AG781" s="18"/>
      <c r="AH781" s="5"/>
      <c r="AI781" s="5"/>
      <c r="AJ781" s="5"/>
      <c r="AK781" s="5"/>
      <c r="AL781" s="5"/>
      <c r="AM781" s="5"/>
      <c r="AN781" s="5"/>
      <c r="AO781" s="5"/>
      <c r="AP781" s="5"/>
      <c r="AQ781" s="5"/>
      <c r="AR781" s="5"/>
      <c r="AS781" s="5"/>
      <c r="AT781" s="18"/>
      <c r="AU781" s="5"/>
      <c r="AV781" s="5"/>
      <c r="AW781" s="5"/>
      <c r="AX781" s="5"/>
      <c r="AY781" s="5"/>
      <c r="AZ781" s="5"/>
      <c r="BA781" s="5"/>
      <c r="BB781" s="5"/>
      <c r="BC781" s="5"/>
      <c r="BD781" s="5"/>
      <c r="BE781" s="5"/>
      <c r="BF781" s="5"/>
      <c r="BG781" s="5"/>
      <c r="BH781" s="5"/>
      <c r="BI781" s="5"/>
      <c r="BJ781" s="5"/>
      <c r="BK781" s="5"/>
      <c r="BL781" s="5"/>
      <c r="BM781" s="18"/>
      <c r="BN781" s="18"/>
      <c r="BO781" s="18"/>
      <c r="BP781" s="18"/>
      <c r="BQ781" s="5"/>
      <c r="BR781" s="488"/>
      <c r="BS781" s="489"/>
      <c r="BT781" s="489"/>
      <c r="BU781" s="489"/>
      <c r="BV781" s="489"/>
      <c r="BW781" s="489"/>
      <c r="BX781" s="489"/>
      <c r="BY781" s="489"/>
      <c r="BZ781" s="489"/>
      <c r="CA781" s="490"/>
      <c r="CB781" s="493"/>
      <c r="CC781" s="494"/>
      <c r="CD781" s="494"/>
      <c r="CE781" s="494"/>
      <c r="CF781" s="494"/>
      <c r="CG781" s="494"/>
      <c r="CH781" s="494"/>
      <c r="CI781" s="494"/>
      <c r="CJ781" s="494"/>
      <c r="CK781" s="494"/>
      <c r="CL781" s="494"/>
      <c r="CM781" s="494"/>
      <c r="CN781" s="494"/>
      <c r="CO781" s="494"/>
      <c r="CP781" s="494"/>
      <c r="CQ781" s="493"/>
      <c r="CR781" s="494"/>
      <c r="CS781" s="494"/>
      <c r="CT781" s="494"/>
      <c r="CU781" s="494"/>
      <c r="CV781" s="494"/>
      <c r="CW781" s="494"/>
      <c r="CX781" s="494"/>
      <c r="CY781" s="494"/>
      <c r="CZ781" s="494"/>
      <c r="DA781" s="494"/>
      <c r="DB781" s="494"/>
      <c r="DC781" s="494"/>
      <c r="DD781" s="494"/>
      <c r="DE781" s="494"/>
      <c r="DF781" s="494"/>
      <c r="DG781" s="494"/>
      <c r="DH781" s="494"/>
      <c r="DI781" s="494"/>
      <c r="DJ781" s="494"/>
      <c r="DK781" s="494"/>
      <c r="DL781" s="494"/>
      <c r="DM781" s="494"/>
      <c r="DN781" s="494"/>
      <c r="DO781" s="494"/>
      <c r="DP781" s="494"/>
      <c r="DQ781" s="494"/>
      <c r="DR781" s="494"/>
      <c r="DS781" s="494"/>
      <c r="DT781" s="496"/>
      <c r="DU781" s="5"/>
      <c r="DV781" s="18"/>
      <c r="DW781" s="18"/>
      <c r="DX781" s="18"/>
      <c r="DY781" s="18"/>
      <c r="DZ781" s="27"/>
    </row>
    <row r="782" spans="1:130" s="1" customFormat="1" ht="18.75" customHeight="1" x14ac:dyDescent="0.4">
      <c r="A782" s="18"/>
      <c r="B782" s="18"/>
      <c r="C782" s="18"/>
      <c r="D782" s="18"/>
      <c r="E782" s="5"/>
      <c r="F782" s="5"/>
      <c r="G782" s="5"/>
      <c r="H782" s="5"/>
      <c r="I782" s="5"/>
      <c r="J782" s="5"/>
      <c r="K782" s="5"/>
      <c r="L782" s="5"/>
      <c r="M782" s="5"/>
      <c r="N782" s="5"/>
      <c r="O782" s="5"/>
      <c r="P782" s="5"/>
      <c r="Q782" s="5"/>
      <c r="R782" s="5"/>
      <c r="S782" s="5"/>
      <c r="T782" s="18"/>
      <c r="U782" s="5"/>
      <c r="V782" s="5"/>
      <c r="W782" s="5"/>
      <c r="X782" s="5"/>
      <c r="Y782" s="5"/>
      <c r="Z782" s="5"/>
      <c r="AA782" s="5"/>
      <c r="AB782" s="5"/>
      <c r="AC782" s="5"/>
      <c r="AD782" s="5"/>
      <c r="AE782" s="5"/>
      <c r="AF782" s="5"/>
      <c r="AG782" s="18"/>
      <c r="AH782" s="5"/>
      <c r="AI782" s="5"/>
      <c r="AJ782" s="5"/>
      <c r="AK782" s="5"/>
      <c r="AL782" s="5"/>
      <c r="AM782" s="5"/>
      <c r="AN782" s="5"/>
      <c r="AO782" s="5"/>
      <c r="AP782" s="5"/>
      <c r="AQ782" s="5"/>
      <c r="AR782" s="5"/>
      <c r="AS782" s="5"/>
      <c r="AT782" s="18"/>
      <c r="AU782" s="5"/>
      <c r="AV782" s="5"/>
      <c r="AW782" s="5"/>
      <c r="AX782" s="5"/>
      <c r="AY782" s="5"/>
      <c r="AZ782" s="5"/>
      <c r="BA782" s="5"/>
      <c r="BB782" s="5"/>
      <c r="BC782" s="5"/>
      <c r="BD782" s="5"/>
      <c r="BE782" s="5"/>
      <c r="BF782" s="5"/>
      <c r="BG782" s="5"/>
      <c r="BH782" s="5"/>
      <c r="BI782" s="5"/>
      <c r="BJ782" s="5"/>
      <c r="BK782" s="5"/>
      <c r="BL782" s="5"/>
      <c r="BM782" s="18"/>
      <c r="BN782" s="18"/>
      <c r="BO782" s="18"/>
      <c r="BP782" s="18"/>
      <c r="BQ782" s="5"/>
      <c r="BR782" s="485" t="s">
        <v>147</v>
      </c>
      <c r="BS782" s="486"/>
      <c r="BT782" s="486"/>
      <c r="BU782" s="486"/>
      <c r="BV782" s="486"/>
      <c r="BW782" s="486"/>
      <c r="BX782" s="486"/>
      <c r="BY782" s="486"/>
      <c r="BZ782" s="486"/>
      <c r="CA782" s="487"/>
      <c r="CB782" s="491" t="s">
        <v>212</v>
      </c>
      <c r="CC782" s="492"/>
      <c r="CD782" s="492"/>
      <c r="CE782" s="492"/>
      <c r="CF782" s="492"/>
      <c r="CG782" s="492"/>
      <c r="CH782" s="492"/>
      <c r="CI782" s="492"/>
      <c r="CJ782" s="492"/>
      <c r="CK782" s="492"/>
      <c r="CL782" s="492"/>
      <c r="CM782" s="492"/>
      <c r="CN782" s="492"/>
      <c r="CO782" s="492"/>
      <c r="CP782" s="492"/>
      <c r="CQ782" s="491"/>
      <c r="CR782" s="492"/>
      <c r="CS782" s="492"/>
      <c r="CT782" s="492"/>
      <c r="CU782" s="492"/>
      <c r="CV782" s="492"/>
      <c r="CW782" s="492"/>
      <c r="CX782" s="492"/>
      <c r="CY782" s="492"/>
      <c r="CZ782" s="492"/>
      <c r="DA782" s="492"/>
      <c r="DB782" s="492"/>
      <c r="DC782" s="492"/>
      <c r="DD782" s="492"/>
      <c r="DE782" s="492"/>
      <c r="DF782" s="492"/>
      <c r="DG782" s="492"/>
      <c r="DH782" s="492"/>
      <c r="DI782" s="492"/>
      <c r="DJ782" s="492"/>
      <c r="DK782" s="492"/>
      <c r="DL782" s="492"/>
      <c r="DM782" s="492"/>
      <c r="DN782" s="492"/>
      <c r="DO782" s="492"/>
      <c r="DP782" s="492"/>
      <c r="DQ782" s="492"/>
      <c r="DR782" s="492"/>
      <c r="DS782" s="492"/>
      <c r="DT782" s="495"/>
      <c r="DU782" s="5"/>
      <c r="DV782" s="18"/>
      <c r="DW782" s="18"/>
      <c r="DX782" s="18"/>
      <c r="DY782" s="18"/>
      <c r="DZ782" s="27"/>
    </row>
    <row r="783" spans="1:130" s="1" customFormat="1" ht="18.75" customHeight="1" x14ac:dyDescent="0.4">
      <c r="A783" s="18"/>
      <c r="B783" s="18"/>
      <c r="C783" s="18"/>
      <c r="D783" s="18"/>
      <c r="E783" s="5"/>
      <c r="F783" s="5"/>
      <c r="G783" s="5"/>
      <c r="H783" s="5"/>
      <c r="I783" s="5"/>
      <c r="J783" s="5"/>
      <c r="K783" s="5"/>
      <c r="L783" s="5"/>
      <c r="M783" s="5"/>
      <c r="N783" s="5"/>
      <c r="O783" s="5"/>
      <c r="P783" s="5"/>
      <c r="Q783" s="5"/>
      <c r="R783" s="5"/>
      <c r="S783" s="5"/>
      <c r="T783" s="18"/>
      <c r="U783" s="5"/>
      <c r="V783" s="5"/>
      <c r="W783" s="5"/>
      <c r="X783" s="5"/>
      <c r="Y783" s="5"/>
      <c r="Z783" s="5"/>
      <c r="AA783" s="5"/>
      <c r="AB783" s="5"/>
      <c r="AC783" s="5"/>
      <c r="AD783" s="5"/>
      <c r="AE783" s="5"/>
      <c r="AF783" s="5"/>
      <c r="AG783" s="18"/>
      <c r="AH783" s="5"/>
      <c r="AI783" s="5"/>
      <c r="AJ783" s="5"/>
      <c r="AK783" s="5"/>
      <c r="AL783" s="5"/>
      <c r="AM783" s="5"/>
      <c r="AN783" s="5"/>
      <c r="AO783" s="5"/>
      <c r="AP783" s="5"/>
      <c r="AQ783" s="5"/>
      <c r="AR783" s="5"/>
      <c r="AS783" s="5"/>
      <c r="AT783" s="18"/>
      <c r="AU783" s="5"/>
      <c r="AV783" s="5"/>
      <c r="AW783" s="5"/>
      <c r="AX783" s="5"/>
      <c r="AY783" s="5"/>
      <c r="AZ783" s="5"/>
      <c r="BA783" s="5"/>
      <c r="BB783" s="5"/>
      <c r="BC783" s="5"/>
      <c r="BD783" s="5"/>
      <c r="BE783" s="5"/>
      <c r="BF783" s="5"/>
      <c r="BG783" s="5"/>
      <c r="BH783" s="5"/>
      <c r="BI783" s="5"/>
      <c r="BJ783" s="5"/>
      <c r="BK783" s="5"/>
      <c r="BL783" s="5"/>
      <c r="BM783" s="18"/>
      <c r="BN783" s="18"/>
      <c r="BO783" s="18"/>
      <c r="BP783" s="18"/>
      <c r="BQ783" s="5"/>
      <c r="BR783" s="488"/>
      <c r="BS783" s="489"/>
      <c r="BT783" s="489"/>
      <c r="BU783" s="489"/>
      <c r="BV783" s="489"/>
      <c r="BW783" s="489"/>
      <c r="BX783" s="489"/>
      <c r="BY783" s="489"/>
      <c r="BZ783" s="489"/>
      <c r="CA783" s="490"/>
      <c r="CB783" s="493"/>
      <c r="CC783" s="494"/>
      <c r="CD783" s="494"/>
      <c r="CE783" s="494"/>
      <c r="CF783" s="494"/>
      <c r="CG783" s="494"/>
      <c r="CH783" s="494"/>
      <c r="CI783" s="494"/>
      <c r="CJ783" s="494"/>
      <c r="CK783" s="494"/>
      <c r="CL783" s="494"/>
      <c r="CM783" s="494"/>
      <c r="CN783" s="494"/>
      <c r="CO783" s="494"/>
      <c r="CP783" s="494"/>
      <c r="CQ783" s="493"/>
      <c r="CR783" s="494"/>
      <c r="CS783" s="494"/>
      <c r="CT783" s="494"/>
      <c r="CU783" s="494"/>
      <c r="CV783" s="494"/>
      <c r="CW783" s="494"/>
      <c r="CX783" s="494"/>
      <c r="CY783" s="494"/>
      <c r="CZ783" s="494"/>
      <c r="DA783" s="494"/>
      <c r="DB783" s="494"/>
      <c r="DC783" s="494"/>
      <c r="DD783" s="494"/>
      <c r="DE783" s="494"/>
      <c r="DF783" s="494"/>
      <c r="DG783" s="494"/>
      <c r="DH783" s="494"/>
      <c r="DI783" s="494"/>
      <c r="DJ783" s="494"/>
      <c r="DK783" s="494"/>
      <c r="DL783" s="494"/>
      <c r="DM783" s="494"/>
      <c r="DN783" s="494"/>
      <c r="DO783" s="494"/>
      <c r="DP783" s="494"/>
      <c r="DQ783" s="494"/>
      <c r="DR783" s="494"/>
      <c r="DS783" s="494"/>
      <c r="DT783" s="496"/>
      <c r="DU783" s="5"/>
      <c r="DV783" s="18"/>
      <c r="DW783" s="18"/>
      <c r="DX783" s="18"/>
      <c r="DY783" s="18"/>
      <c r="DZ783" s="27"/>
    </row>
    <row r="784" spans="1:130" ht="18.75" customHeight="1" x14ac:dyDescent="0.4">
      <c r="E784" s="5"/>
      <c r="F784" s="5"/>
      <c r="G784" s="5"/>
      <c r="H784" s="5"/>
      <c r="I784" s="5"/>
      <c r="J784" s="5"/>
      <c r="K784" s="5"/>
      <c r="L784" s="5"/>
      <c r="M784" s="5"/>
      <c r="N784" s="5"/>
      <c r="O784" s="5"/>
      <c r="P784" s="5"/>
      <c r="Q784" s="5"/>
      <c r="R784" s="5"/>
      <c r="S784" s="5"/>
      <c r="U784" s="5"/>
      <c r="V784" s="5"/>
      <c r="W784" s="5"/>
      <c r="X784" s="5"/>
      <c r="Y784" s="5"/>
      <c r="Z784" s="5"/>
      <c r="AA784" s="5"/>
      <c r="AB784" s="5"/>
      <c r="AC784" s="5"/>
      <c r="AD784" s="5"/>
      <c r="AE784" s="5"/>
      <c r="AF784" s="5"/>
      <c r="AH784" s="5"/>
      <c r="AI784" s="5"/>
      <c r="AJ784" s="5"/>
      <c r="AK784" s="5"/>
      <c r="AL784" s="5"/>
      <c r="AM784" s="5"/>
      <c r="AN784" s="5"/>
      <c r="AO784" s="5"/>
      <c r="AP784" s="5"/>
      <c r="AQ784" s="5"/>
      <c r="AR784" s="5"/>
      <c r="AS784" s="5"/>
      <c r="AU784" s="5"/>
      <c r="AV784" s="5"/>
      <c r="AW784" s="5"/>
      <c r="AX784" s="5"/>
      <c r="AY784" s="5"/>
      <c r="AZ784" s="5"/>
      <c r="BA784" s="5"/>
      <c r="BB784" s="5"/>
      <c r="BC784" s="5"/>
      <c r="BD784" s="5"/>
      <c r="BE784" s="5"/>
      <c r="BF784" s="5"/>
      <c r="BG784" s="5"/>
      <c r="BH784" s="5"/>
      <c r="BI784" s="5"/>
      <c r="BJ784" s="5"/>
      <c r="BK784" s="5"/>
      <c r="BL784" s="5"/>
    </row>
    <row r="785" spans="1:196" ht="18.75" customHeight="1" x14ac:dyDescent="0.4">
      <c r="E785" s="5"/>
      <c r="F785" s="5"/>
      <c r="G785" s="5"/>
      <c r="H785" s="5"/>
      <c r="I785" s="5"/>
      <c r="J785" s="5"/>
      <c r="K785" s="5"/>
      <c r="L785" s="5"/>
      <c r="M785" s="5"/>
      <c r="N785" s="5"/>
      <c r="O785" s="5"/>
      <c r="P785" s="5"/>
      <c r="Q785" s="5"/>
      <c r="R785" s="5"/>
      <c r="S785" s="5"/>
      <c r="U785" s="5"/>
      <c r="V785" s="5"/>
      <c r="W785" s="5"/>
      <c r="X785" s="5"/>
      <c r="Y785" s="5"/>
      <c r="Z785" s="5"/>
      <c r="AA785" s="5"/>
      <c r="AB785" s="5"/>
      <c r="AC785" s="5"/>
      <c r="AD785" s="5"/>
      <c r="AE785" s="5"/>
      <c r="AF785" s="5"/>
      <c r="AH785" s="5"/>
      <c r="AI785" s="5"/>
      <c r="AJ785" s="5"/>
      <c r="AK785" s="5"/>
      <c r="AL785" s="5"/>
      <c r="AM785" s="5"/>
      <c r="AN785" s="5"/>
      <c r="AO785" s="5"/>
      <c r="AP785" s="5"/>
      <c r="AQ785" s="5"/>
      <c r="AR785" s="5"/>
      <c r="AS785" s="5"/>
      <c r="AU785" s="5"/>
      <c r="AV785" s="5"/>
      <c r="AW785" s="5"/>
      <c r="AX785" s="5"/>
      <c r="AY785" s="5"/>
      <c r="AZ785" s="5"/>
      <c r="BA785" s="5"/>
      <c r="BB785" s="5"/>
      <c r="BC785" s="5"/>
      <c r="BD785" s="5"/>
      <c r="BE785" s="5"/>
      <c r="BF785" s="5"/>
      <c r="BG785" s="5"/>
      <c r="BH785" s="5"/>
      <c r="BI785" s="5"/>
      <c r="BJ785" s="5"/>
      <c r="BK785" s="5"/>
      <c r="BL785" s="5"/>
    </row>
    <row r="786" spans="1:196" ht="18.75" customHeight="1" x14ac:dyDescent="0.4">
      <c r="E786" s="5"/>
      <c r="F786" s="5"/>
      <c r="G786" s="5"/>
      <c r="H786" s="5"/>
      <c r="I786" s="5"/>
      <c r="J786" s="5"/>
      <c r="K786" s="5"/>
      <c r="L786" s="5"/>
      <c r="M786" s="5"/>
      <c r="N786" s="5"/>
      <c r="O786" s="5"/>
      <c r="P786" s="5"/>
      <c r="Q786" s="5"/>
      <c r="R786" s="5"/>
      <c r="S786" s="5"/>
      <c r="U786" s="5"/>
      <c r="V786" s="5"/>
      <c r="W786" s="5"/>
      <c r="X786" s="5"/>
      <c r="Y786" s="5"/>
      <c r="Z786" s="5"/>
      <c r="AA786" s="5"/>
      <c r="AB786" s="5"/>
      <c r="AC786" s="5"/>
      <c r="AD786" s="5"/>
      <c r="AE786" s="5"/>
      <c r="AF786" s="5"/>
      <c r="AH786" s="5"/>
      <c r="AI786" s="5"/>
      <c r="AJ786" s="5"/>
      <c r="AK786" s="5"/>
      <c r="AL786" s="5"/>
      <c r="AM786" s="5"/>
      <c r="AN786" s="5"/>
      <c r="AO786" s="5"/>
      <c r="AP786" s="5"/>
      <c r="AQ786" s="5"/>
      <c r="AR786" s="5"/>
      <c r="AS786" s="5"/>
      <c r="AU786" s="5"/>
      <c r="AV786" s="5"/>
      <c r="AW786" s="5"/>
      <c r="AX786" s="5"/>
      <c r="AY786" s="5"/>
      <c r="AZ786" s="5"/>
      <c r="BA786" s="5"/>
      <c r="BB786" s="5"/>
      <c r="BC786" s="5"/>
      <c r="BD786" s="5"/>
      <c r="BE786" s="5"/>
      <c r="BF786" s="5"/>
      <c r="BG786" s="5"/>
      <c r="BH786" s="5"/>
      <c r="BI786" s="5"/>
      <c r="BJ786" s="5"/>
      <c r="BK786" s="5"/>
      <c r="BL786" s="5"/>
    </row>
    <row r="792" spans="1:196" ht="18.75" customHeight="1" x14ac:dyDescent="0.4">
      <c r="C792" s="49" t="s">
        <v>267</v>
      </c>
      <c r="BQ792" s="49" t="s">
        <v>267</v>
      </c>
    </row>
    <row r="793" spans="1:196" ht="18.75" customHeight="1" x14ac:dyDescent="0.4">
      <c r="A793" s="25"/>
      <c r="B793" s="5"/>
      <c r="C793" s="5"/>
      <c r="D793" s="5"/>
      <c r="E793" s="5"/>
      <c r="F793" s="5"/>
      <c r="G793" s="5"/>
      <c r="BE793" s="307" t="s">
        <v>368</v>
      </c>
      <c r="BF793" s="308"/>
      <c r="BG793" s="308"/>
      <c r="BH793" s="308"/>
      <c r="BI793" s="308"/>
      <c r="BJ793" s="308"/>
      <c r="BK793" s="308"/>
      <c r="BL793" s="309"/>
      <c r="BO793" s="25"/>
      <c r="BP793" s="5"/>
      <c r="BQ793" s="49"/>
      <c r="BR793" s="5"/>
      <c r="BS793" s="5"/>
      <c r="BT793" s="5"/>
      <c r="BU793" s="5"/>
      <c r="DS793" s="307" t="s">
        <v>305</v>
      </c>
      <c r="DT793" s="308"/>
      <c r="DU793" s="308"/>
      <c r="DV793" s="308"/>
      <c r="DW793" s="308"/>
      <c r="DX793" s="308"/>
      <c r="DY793" s="308"/>
      <c r="DZ793" s="309"/>
    </row>
    <row r="794" spans="1:196" ht="18.75" customHeight="1" x14ac:dyDescent="0.4">
      <c r="A794" s="5"/>
      <c r="B794" s="5"/>
      <c r="C794" s="5"/>
      <c r="D794" s="5"/>
      <c r="E794" s="5"/>
      <c r="F794" s="5"/>
      <c r="G794" s="5"/>
      <c r="BE794" s="310"/>
      <c r="BF794" s="311"/>
      <c r="BG794" s="311"/>
      <c r="BH794" s="311"/>
      <c r="BI794" s="311"/>
      <c r="BJ794" s="311"/>
      <c r="BK794" s="311"/>
      <c r="BL794" s="312"/>
      <c r="BO794" s="5"/>
      <c r="BP794" s="5"/>
      <c r="BQ794" s="5"/>
      <c r="BR794" s="5"/>
      <c r="BS794" s="5"/>
      <c r="BT794" s="5"/>
      <c r="BU794" s="5"/>
      <c r="DS794" s="310"/>
      <c r="DT794" s="311"/>
      <c r="DU794" s="311"/>
      <c r="DV794" s="311"/>
      <c r="DW794" s="311"/>
      <c r="DX794" s="311"/>
      <c r="DY794" s="311"/>
      <c r="DZ794" s="312"/>
    </row>
    <row r="795" spans="1:196" ht="18.75" customHeight="1" x14ac:dyDescent="0.4">
      <c r="B795" s="5"/>
      <c r="C795" s="50" t="s">
        <v>187</v>
      </c>
      <c r="D795" s="5"/>
      <c r="E795" s="5"/>
      <c r="F795" s="5"/>
      <c r="G795" s="5"/>
      <c r="BP795" s="5"/>
      <c r="BQ795" s="50" t="s">
        <v>187</v>
      </c>
      <c r="BR795" s="5"/>
      <c r="BS795" s="5"/>
      <c r="BT795" s="5"/>
      <c r="BU795" s="5"/>
    </row>
    <row r="796" spans="1:196" ht="18.75" customHeight="1" x14ac:dyDescent="0.4">
      <c r="A796" s="26"/>
      <c r="B796" s="5"/>
      <c r="C796" s="5"/>
      <c r="D796" s="5"/>
      <c r="E796" s="5"/>
      <c r="F796" s="5"/>
      <c r="G796" s="5"/>
      <c r="BO796" s="26"/>
      <c r="BP796" s="5"/>
      <c r="BQ796" s="5"/>
      <c r="BR796" s="5"/>
      <c r="BS796" s="5"/>
      <c r="BT796" s="5"/>
      <c r="BU796" s="5"/>
    </row>
    <row r="797" spans="1:196" ht="18.75" customHeight="1" x14ac:dyDescent="0.4">
      <c r="B797" s="5"/>
      <c r="C797" s="5"/>
      <c r="D797" s="5"/>
      <c r="E797" s="5"/>
      <c r="F797" s="5"/>
      <c r="G797" s="5"/>
      <c r="H797" s="5"/>
      <c r="I797" s="5"/>
      <c r="J797" s="5"/>
      <c r="K797" s="5"/>
      <c r="L797" s="5"/>
      <c r="M797" s="5"/>
      <c r="N797" s="5"/>
      <c r="O797" s="5"/>
      <c r="P797" s="5"/>
      <c r="Q797" s="5"/>
      <c r="R797" s="5"/>
      <c r="S797" s="5"/>
      <c r="T797" s="5"/>
      <c r="X797" s="5"/>
      <c r="Y797" s="5"/>
      <c r="Z797" s="5"/>
      <c r="AA797" s="5"/>
      <c r="AB797" s="5"/>
      <c r="AC797" s="5"/>
      <c r="AD797" s="5"/>
      <c r="AE797" s="5"/>
      <c r="AF797" s="5"/>
      <c r="AG797" s="5"/>
      <c r="AH797" s="5"/>
      <c r="AI797" s="5"/>
      <c r="AJ797" s="5"/>
      <c r="AK797" s="5"/>
      <c r="AL797" s="5"/>
      <c r="AM797" s="5"/>
      <c r="AN797" s="5"/>
      <c r="AO797" s="5"/>
      <c r="AP797" s="5"/>
      <c r="AQ797" s="5"/>
      <c r="AR797" s="5"/>
      <c r="AS797" s="26"/>
      <c r="AT797" s="5"/>
      <c r="AU797" s="5"/>
      <c r="AV797" s="5"/>
      <c r="AW797" s="5"/>
      <c r="AX797" s="5"/>
      <c r="AY797" s="5"/>
      <c r="AZ797" s="5"/>
      <c r="BA797" s="5"/>
      <c r="BB797" s="5"/>
      <c r="BC797" s="5"/>
      <c r="BD797" s="5"/>
      <c r="BE797" s="5"/>
      <c r="BF797" s="5"/>
      <c r="BG797" s="5"/>
      <c r="BH797" s="5"/>
      <c r="BI797" s="5"/>
      <c r="BJ797" s="5"/>
      <c r="BK797" s="5"/>
      <c r="BR797" s="514" t="s">
        <v>151</v>
      </c>
      <c r="BS797" s="515"/>
      <c r="BT797" s="515"/>
      <c r="BU797" s="515"/>
      <c r="BV797" s="515"/>
      <c r="BW797" s="515"/>
      <c r="BX797" s="515"/>
      <c r="BY797" s="647"/>
      <c r="BZ797" s="649" t="s">
        <v>132</v>
      </c>
      <c r="CA797" s="515"/>
      <c r="CB797" s="515"/>
      <c r="CC797" s="515"/>
      <c r="CD797" s="515"/>
      <c r="CE797" s="515"/>
      <c r="CF797" s="515"/>
      <c r="CG797" s="647"/>
      <c r="CH797" s="649" t="s">
        <v>150</v>
      </c>
      <c r="CI797" s="515"/>
      <c r="CJ797" s="515"/>
      <c r="CK797" s="515"/>
      <c r="CL797" s="515"/>
      <c r="CM797" s="515"/>
      <c r="CN797" s="515"/>
      <c r="CO797" s="647"/>
      <c r="CP797" s="467" t="s">
        <v>152</v>
      </c>
      <c r="CQ797" s="468"/>
      <c r="CR797" s="468"/>
      <c r="CS797" s="468"/>
      <c r="CT797" s="468"/>
      <c r="CU797" s="468"/>
      <c r="CV797" s="468"/>
      <c r="CW797" s="468"/>
      <c r="CX797" s="468"/>
      <c r="CY797" s="468"/>
      <c r="CZ797" s="468"/>
      <c r="DA797" s="468"/>
      <c r="DB797" s="468"/>
      <c r="DC797" s="468"/>
      <c r="DD797" s="468"/>
      <c r="DE797" s="468"/>
      <c r="DF797" s="468"/>
      <c r="DG797" s="468"/>
      <c r="DH797" s="468"/>
      <c r="DI797" s="469"/>
      <c r="DJ797" s="649" t="s">
        <v>153</v>
      </c>
      <c r="DK797" s="515"/>
      <c r="DL797" s="515"/>
      <c r="DM797" s="515"/>
      <c r="DN797" s="515"/>
      <c r="DO797" s="515"/>
      <c r="DP797" s="515"/>
      <c r="DQ797" s="647"/>
      <c r="DR797" s="649" t="s">
        <v>137</v>
      </c>
      <c r="DS797" s="515"/>
      <c r="DT797" s="515"/>
      <c r="DU797" s="515"/>
      <c r="DV797" s="515"/>
      <c r="DW797" s="515"/>
      <c r="DX797" s="515"/>
      <c r="DY797" s="516"/>
      <c r="DZ797" s="5"/>
      <c r="EA797" s="5"/>
      <c r="EE797" s="17"/>
      <c r="EF797" s="17"/>
      <c r="EG797" s="17"/>
      <c r="EH797" s="17"/>
      <c r="EI797" s="17"/>
      <c r="EJ797" s="17"/>
      <c r="EK797" s="17"/>
      <c r="EL797" s="17"/>
      <c r="EM797" s="17"/>
      <c r="EN797" s="17"/>
      <c r="EO797" s="17"/>
      <c r="EP797" s="17"/>
      <c r="EQ797" s="17"/>
      <c r="ER797" s="17"/>
      <c r="ES797" s="17"/>
      <c r="ET797" s="17"/>
      <c r="EU797" s="17"/>
      <c r="EV797" s="17"/>
      <c r="EW797" s="17"/>
      <c r="EX797" s="17"/>
      <c r="EY797" s="17"/>
      <c r="EZ797" s="17"/>
      <c r="FA797" s="17"/>
      <c r="FB797" s="17"/>
      <c r="FC797" s="17"/>
      <c r="FD797" s="17"/>
      <c r="FE797" s="17"/>
      <c r="FF797" s="17"/>
      <c r="FG797" s="17"/>
      <c r="FH797" s="17"/>
      <c r="FI797" s="17"/>
      <c r="FJ797" s="17"/>
      <c r="FK797" s="17"/>
      <c r="FL797" s="17"/>
      <c r="FM797" s="17"/>
      <c r="FN797" s="17"/>
      <c r="FO797" s="17"/>
      <c r="FP797" s="17"/>
      <c r="FQ797" s="17"/>
      <c r="FR797" s="17"/>
      <c r="FS797" s="17"/>
      <c r="FT797" s="17"/>
      <c r="FU797" s="17"/>
      <c r="FV797" s="17"/>
      <c r="FW797" s="17"/>
      <c r="FX797" s="17"/>
      <c r="FY797" s="17"/>
      <c r="FZ797" s="17"/>
      <c r="GA797" s="17"/>
      <c r="GB797" s="17"/>
      <c r="GC797" s="17"/>
      <c r="GD797" s="17"/>
      <c r="GE797" s="17"/>
      <c r="GF797" s="17"/>
      <c r="GG797" s="17"/>
      <c r="GH797" s="17"/>
      <c r="GI797" s="17"/>
      <c r="GJ797" s="17"/>
      <c r="GK797" s="17"/>
      <c r="GL797" s="17"/>
      <c r="GM797" s="17"/>
      <c r="GN797" s="195"/>
    </row>
    <row r="798" spans="1:196" ht="18.75" customHeight="1" x14ac:dyDescent="0.4">
      <c r="B798" s="5"/>
      <c r="C798" s="5"/>
      <c r="D798" s="5"/>
      <c r="E798" s="5"/>
      <c r="F798" s="5"/>
      <c r="G798" s="5"/>
      <c r="H798" s="5"/>
      <c r="I798" s="5"/>
      <c r="J798" s="5"/>
      <c r="K798" s="5"/>
      <c r="L798" s="5"/>
      <c r="M798" s="5"/>
      <c r="N798" s="5"/>
      <c r="O798" s="5"/>
      <c r="P798" s="5"/>
      <c r="Q798" s="5"/>
      <c r="R798" s="5"/>
      <c r="S798" s="5"/>
      <c r="T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R798" s="517"/>
      <c r="BS798" s="518"/>
      <c r="BT798" s="518"/>
      <c r="BU798" s="518"/>
      <c r="BV798" s="518"/>
      <c r="BW798" s="518"/>
      <c r="BX798" s="518"/>
      <c r="BY798" s="648"/>
      <c r="BZ798" s="650"/>
      <c r="CA798" s="518"/>
      <c r="CB798" s="518"/>
      <c r="CC798" s="518"/>
      <c r="CD798" s="518"/>
      <c r="CE798" s="518"/>
      <c r="CF798" s="518"/>
      <c r="CG798" s="648"/>
      <c r="CH798" s="650"/>
      <c r="CI798" s="518"/>
      <c r="CJ798" s="518"/>
      <c r="CK798" s="518"/>
      <c r="CL798" s="518"/>
      <c r="CM798" s="518"/>
      <c r="CN798" s="518"/>
      <c r="CO798" s="648"/>
      <c r="CP798" s="470" t="s">
        <v>210</v>
      </c>
      <c r="CQ798" s="471"/>
      <c r="CR798" s="471"/>
      <c r="CS798" s="471"/>
      <c r="CT798" s="471"/>
      <c r="CU798" s="471"/>
      <c r="CV798" s="471"/>
      <c r="CW798" s="471"/>
      <c r="CX798" s="471"/>
      <c r="CY798" s="472"/>
      <c r="CZ798" s="470" t="s">
        <v>211</v>
      </c>
      <c r="DA798" s="471"/>
      <c r="DB798" s="471"/>
      <c r="DC798" s="471"/>
      <c r="DD798" s="471"/>
      <c r="DE798" s="471"/>
      <c r="DF798" s="471"/>
      <c r="DG798" s="471"/>
      <c r="DH798" s="471"/>
      <c r="DI798" s="472"/>
      <c r="DJ798" s="650"/>
      <c r="DK798" s="518"/>
      <c r="DL798" s="518"/>
      <c r="DM798" s="518"/>
      <c r="DN798" s="518"/>
      <c r="DO798" s="518"/>
      <c r="DP798" s="518"/>
      <c r="DQ798" s="648"/>
      <c r="DR798" s="650"/>
      <c r="DS798" s="518"/>
      <c r="DT798" s="518"/>
      <c r="DU798" s="518"/>
      <c r="DV798" s="518"/>
      <c r="DW798" s="518"/>
      <c r="DX798" s="518"/>
      <c r="DY798" s="519"/>
      <c r="DZ798" s="5"/>
      <c r="EA798" s="5"/>
      <c r="EE798" s="17"/>
      <c r="EF798" s="17"/>
      <c r="EG798" s="17"/>
      <c r="EH798" s="17"/>
      <c r="EI798" s="17"/>
      <c r="EJ798" s="17"/>
      <c r="EK798" s="17"/>
      <c r="EL798" s="17"/>
      <c r="EM798" s="17"/>
      <c r="EN798" s="17"/>
      <c r="EO798" s="17"/>
      <c r="EP798" s="17"/>
      <c r="EQ798" s="17"/>
      <c r="ER798" s="17"/>
      <c r="ES798" s="17"/>
      <c r="ET798" s="17"/>
      <c r="EU798" s="17"/>
      <c r="EV798" s="17"/>
      <c r="EW798" s="17"/>
      <c r="EX798" s="17"/>
      <c r="EY798" s="17"/>
      <c r="EZ798" s="17"/>
      <c r="FA798" s="17"/>
      <c r="FB798" s="17"/>
      <c r="FC798" s="17"/>
      <c r="FD798" s="17"/>
      <c r="FE798" s="17"/>
      <c r="FF798" s="17"/>
      <c r="FG798" s="17"/>
      <c r="FH798" s="17"/>
      <c r="FI798" s="17"/>
      <c r="FJ798" s="17"/>
      <c r="FK798" s="17"/>
      <c r="FL798" s="17"/>
      <c r="FM798" s="17"/>
      <c r="FN798" s="17"/>
      <c r="FO798" s="17"/>
      <c r="FP798" s="17"/>
      <c r="FQ798" s="17"/>
      <c r="FR798" s="17"/>
      <c r="FS798" s="17"/>
      <c r="FT798" s="17"/>
      <c r="FU798" s="17"/>
      <c r="FV798" s="17"/>
      <c r="FW798" s="17"/>
      <c r="FX798" s="17"/>
      <c r="FY798" s="17"/>
      <c r="FZ798" s="17"/>
      <c r="GA798" s="17"/>
      <c r="GB798" s="17"/>
      <c r="GC798" s="17"/>
      <c r="GD798" s="17"/>
      <c r="GE798" s="17"/>
      <c r="GF798" s="17"/>
      <c r="GG798" s="17"/>
      <c r="GH798" s="17"/>
      <c r="GI798" s="17"/>
      <c r="GJ798" s="17"/>
      <c r="GK798" s="17"/>
      <c r="GL798" s="17"/>
      <c r="GM798" s="17"/>
      <c r="GN798" s="195"/>
    </row>
    <row r="799" spans="1:196" ht="26.1" customHeight="1" x14ac:dyDescent="0.4">
      <c r="B799" s="5"/>
      <c r="C799" s="5"/>
      <c r="D799" s="5"/>
      <c r="E799" s="5"/>
      <c r="F799" s="5"/>
      <c r="G799" s="5"/>
      <c r="H799" s="5"/>
      <c r="I799" s="5"/>
      <c r="J799" s="5"/>
      <c r="K799" s="5"/>
      <c r="L799" s="5"/>
      <c r="M799" s="5"/>
      <c r="N799" s="5"/>
      <c r="O799" s="5"/>
      <c r="P799" s="5"/>
      <c r="Q799" s="5"/>
      <c r="R799" s="5"/>
      <c r="S799" s="5"/>
      <c r="T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R799" s="473" t="s">
        <v>363</v>
      </c>
      <c r="BS799" s="474"/>
      <c r="BT799" s="474"/>
      <c r="BU799" s="474"/>
      <c r="BV799" s="474"/>
      <c r="BW799" s="474"/>
      <c r="BX799" s="474"/>
      <c r="BY799" s="474"/>
      <c r="BZ799" s="474" t="s">
        <v>212</v>
      </c>
      <c r="CA799" s="474"/>
      <c r="CB799" s="474"/>
      <c r="CC799" s="474"/>
      <c r="CD799" s="474"/>
      <c r="CE799" s="474"/>
      <c r="CF799" s="474"/>
      <c r="CG799" s="474"/>
      <c r="CH799" s="474">
        <v>1</v>
      </c>
      <c r="CI799" s="474"/>
      <c r="CJ799" s="474"/>
      <c r="CK799" s="474"/>
      <c r="CL799" s="474"/>
      <c r="CM799" s="474"/>
      <c r="CN799" s="474"/>
      <c r="CO799" s="474"/>
      <c r="CP799" s="475" t="s">
        <v>19</v>
      </c>
      <c r="CQ799" s="476"/>
      <c r="CR799" s="476"/>
      <c r="CS799" s="476"/>
      <c r="CT799" s="476"/>
      <c r="CU799" s="476"/>
      <c r="CV799" s="476"/>
      <c r="CW799" s="476"/>
      <c r="CX799" s="476"/>
      <c r="CY799" s="477"/>
      <c r="CZ799" s="475" t="s">
        <v>369</v>
      </c>
      <c r="DA799" s="476"/>
      <c r="DB799" s="476"/>
      <c r="DC799" s="476"/>
      <c r="DD799" s="476"/>
      <c r="DE799" s="476"/>
      <c r="DF799" s="476"/>
      <c r="DG799" s="476"/>
      <c r="DH799" s="476"/>
      <c r="DI799" s="477"/>
      <c r="DJ799" s="474" t="s">
        <v>271</v>
      </c>
      <c r="DK799" s="474"/>
      <c r="DL799" s="474"/>
      <c r="DM799" s="474"/>
      <c r="DN799" s="474"/>
      <c r="DO799" s="474"/>
      <c r="DP799" s="474"/>
      <c r="DQ799" s="474"/>
      <c r="DR799" s="474" t="s">
        <v>370</v>
      </c>
      <c r="DS799" s="474"/>
      <c r="DT799" s="474"/>
      <c r="DU799" s="474"/>
      <c r="DV799" s="474"/>
      <c r="DW799" s="474"/>
      <c r="DX799" s="474"/>
      <c r="DY799" s="478"/>
      <c r="DZ799" s="5"/>
      <c r="EA799" s="5"/>
      <c r="EE799" s="17"/>
      <c r="EF799" s="17"/>
      <c r="EG799" s="17"/>
      <c r="EH799" s="17"/>
      <c r="EI799" s="17"/>
      <c r="EJ799" s="17"/>
      <c r="EK799" s="17"/>
      <c r="EL799" s="17"/>
      <c r="EM799" s="17"/>
      <c r="EN799" s="17"/>
      <c r="EO799" s="17"/>
      <c r="EP799" s="17"/>
      <c r="EQ799" s="17"/>
      <c r="ER799" s="17"/>
      <c r="ES799" s="17"/>
      <c r="ET799" s="17"/>
      <c r="EU799" s="17"/>
      <c r="EV799" s="17"/>
      <c r="EW799" s="17"/>
      <c r="EX799" s="17"/>
      <c r="EY799" s="17"/>
      <c r="EZ799" s="17"/>
      <c r="FA799" s="17"/>
      <c r="FB799" s="17"/>
      <c r="FC799" s="17"/>
      <c r="FD799" s="17"/>
      <c r="FE799" s="17"/>
      <c r="FF799" s="17"/>
      <c r="FG799" s="17"/>
      <c r="FH799" s="17"/>
      <c r="FI799" s="17"/>
      <c r="FJ799" s="17"/>
      <c r="FK799" s="17"/>
      <c r="FL799" s="17"/>
      <c r="FM799" s="17"/>
      <c r="FN799" s="17"/>
      <c r="FO799" s="17"/>
      <c r="FP799" s="17"/>
      <c r="FQ799" s="17"/>
      <c r="FR799" s="17"/>
      <c r="FS799" s="17"/>
      <c r="FT799" s="17"/>
      <c r="FU799" s="17"/>
      <c r="FV799" s="17"/>
      <c r="FW799" s="17"/>
      <c r="FX799" s="17"/>
      <c r="FY799" s="17"/>
      <c r="FZ799" s="17"/>
      <c r="GA799" s="17"/>
      <c r="GB799" s="17"/>
      <c r="GC799" s="17"/>
      <c r="GD799" s="17"/>
      <c r="GE799" s="17"/>
      <c r="GF799" s="17"/>
      <c r="GG799" s="17"/>
      <c r="GH799" s="17"/>
      <c r="GI799" s="17"/>
      <c r="GJ799" s="17"/>
      <c r="GK799" s="17"/>
      <c r="GL799" s="17"/>
      <c r="GM799" s="17"/>
      <c r="GN799" s="196"/>
    </row>
    <row r="800" spans="1:196" ht="26.1" customHeight="1" x14ac:dyDescent="0.4">
      <c r="B800" s="5"/>
      <c r="C800" s="5"/>
      <c r="D800" s="5"/>
      <c r="E800" s="5"/>
      <c r="F800" s="5"/>
      <c r="G800" s="5"/>
      <c r="H800" s="5"/>
      <c r="I800" s="5"/>
      <c r="J800" s="5"/>
      <c r="K800" s="5"/>
      <c r="L800" s="5"/>
      <c r="M800" s="5"/>
      <c r="N800" s="5"/>
      <c r="O800" s="5"/>
      <c r="P800" s="5"/>
      <c r="Q800" s="5"/>
      <c r="R800" s="5"/>
      <c r="S800" s="5"/>
      <c r="T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R800" s="497"/>
      <c r="BS800" s="498"/>
      <c r="BT800" s="498"/>
      <c r="BU800" s="498"/>
      <c r="BV800" s="498"/>
      <c r="BW800" s="498"/>
      <c r="BX800" s="498"/>
      <c r="BY800" s="498"/>
      <c r="BZ800" s="498"/>
      <c r="CA800" s="498"/>
      <c r="CB800" s="498"/>
      <c r="CC800" s="498"/>
      <c r="CD800" s="498"/>
      <c r="CE800" s="498"/>
      <c r="CF800" s="498"/>
      <c r="CG800" s="498"/>
      <c r="CH800" s="498"/>
      <c r="CI800" s="498"/>
      <c r="CJ800" s="498"/>
      <c r="CK800" s="498"/>
      <c r="CL800" s="498"/>
      <c r="CM800" s="498"/>
      <c r="CN800" s="498"/>
      <c r="CO800" s="498"/>
      <c r="CP800" s="464"/>
      <c r="CQ800" s="465"/>
      <c r="CR800" s="465"/>
      <c r="CS800" s="465"/>
      <c r="CT800" s="465"/>
      <c r="CU800" s="465"/>
      <c r="CV800" s="465"/>
      <c r="CW800" s="465"/>
      <c r="CX800" s="465"/>
      <c r="CY800" s="466"/>
      <c r="CZ800" s="464"/>
      <c r="DA800" s="465"/>
      <c r="DB800" s="465"/>
      <c r="DC800" s="465"/>
      <c r="DD800" s="465"/>
      <c r="DE800" s="465"/>
      <c r="DF800" s="465"/>
      <c r="DG800" s="465"/>
      <c r="DH800" s="465"/>
      <c r="DI800" s="466"/>
      <c r="DJ800" s="498"/>
      <c r="DK800" s="498"/>
      <c r="DL800" s="498"/>
      <c r="DM800" s="498"/>
      <c r="DN800" s="498"/>
      <c r="DO800" s="498"/>
      <c r="DP800" s="498"/>
      <c r="DQ800" s="498"/>
      <c r="DR800" s="498"/>
      <c r="DS800" s="498"/>
      <c r="DT800" s="498"/>
      <c r="DU800" s="498"/>
      <c r="DV800" s="498"/>
      <c r="DW800" s="498"/>
      <c r="DX800" s="498"/>
      <c r="DY800" s="499"/>
      <c r="DZ800" s="5"/>
      <c r="EA800" s="5"/>
      <c r="EE800" s="17"/>
      <c r="EF800" s="17"/>
      <c r="EG800" s="17"/>
      <c r="EH800" s="17"/>
      <c r="EI800" s="17"/>
      <c r="EJ800" s="17"/>
      <c r="EK800" s="17"/>
      <c r="EL800" s="17"/>
      <c r="EM800" s="17"/>
      <c r="EN800" s="17"/>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c r="GN800" s="196"/>
    </row>
    <row r="801" spans="2:196" ht="26.1" customHeight="1" x14ac:dyDescent="0.4">
      <c r="B801" s="5"/>
      <c r="C801" s="5"/>
      <c r="D801" s="5"/>
      <c r="E801" s="5"/>
      <c r="F801" s="5"/>
      <c r="G801" s="5"/>
      <c r="H801" s="5"/>
      <c r="I801" s="5"/>
      <c r="J801" s="5"/>
      <c r="K801" s="5"/>
      <c r="L801" s="5"/>
      <c r="M801" s="5"/>
      <c r="N801" s="5"/>
      <c r="O801" s="5"/>
      <c r="P801" s="5"/>
      <c r="Q801" s="5"/>
      <c r="R801" s="5"/>
      <c r="S801" s="5"/>
      <c r="T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R801" s="497"/>
      <c r="BS801" s="498"/>
      <c r="BT801" s="498"/>
      <c r="BU801" s="498"/>
      <c r="BV801" s="498"/>
      <c r="BW801" s="498"/>
      <c r="BX801" s="498"/>
      <c r="BY801" s="498"/>
      <c r="BZ801" s="498"/>
      <c r="CA801" s="498"/>
      <c r="CB801" s="498"/>
      <c r="CC801" s="498"/>
      <c r="CD801" s="498"/>
      <c r="CE801" s="498"/>
      <c r="CF801" s="498"/>
      <c r="CG801" s="498"/>
      <c r="CH801" s="498"/>
      <c r="CI801" s="498"/>
      <c r="CJ801" s="498"/>
      <c r="CK801" s="498"/>
      <c r="CL801" s="498"/>
      <c r="CM801" s="498"/>
      <c r="CN801" s="498"/>
      <c r="CO801" s="498"/>
      <c r="CP801" s="464"/>
      <c r="CQ801" s="465"/>
      <c r="CR801" s="465"/>
      <c r="CS801" s="465"/>
      <c r="CT801" s="465"/>
      <c r="CU801" s="465"/>
      <c r="CV801" s="465"/>
      <c r="CW801" s="465"/>
      <c r="CX801" s="465"/>
      <c r="CY801" s="466"/>
      <c r="CZ801" s="464"/>
      <c r="DA801" s="465"/>
      <c r="DB801" s="465"/>
      <c r="DC801" s="465"/>
      <c r="DD801" s="465"/>
      <c r="DE801" s="465"/>
      <c r="DF801" s="465"/>
      <c r="DG801" s="465"/>
      <c r="DH801" s="465"/>
      <c r="DI801" s="466"/>
      <c r="DJ801" s="498"/>
      <c r="DK801" s="498"/>
      <c r="DL801" s="498"/>
      <c r="DM801" s="498"/>
      <c r="DN801" s="498"/>
      <c r="DO801" s="498"/>
      <c r="DP801" s="498"/>
      <c r="DQ801" s="498"/>
      <c r="DR801" s="498"/>
      <c r="DS801" s="498"/>
      <c r="DT801" s="498"/>
      <c r="DU801" s="498"/>
      <c r="DV801" s="498"/>
      <c r="DW801" s="498"/>
      <c r="DX801" s="498"/>
      <c r="DY801" s="499"/>
      <c r="DZ801" s="5"/>
      <c r="EA801" s="5"/>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c r="GN801" s="196"/>
    </row>
    <row r="802" spans="2:196" ht="26.1" customHeight="1" x14ac:dyDescent="0.4">
      <c r="B802" s="5"/>
      <c r="C802" s="5"/>
      <c r="D802" s="5"/>
      <c r="E802" s="5"/>
      <c r="F802" s="5"/>
      <c r="G802" s="5"/>
      <c r="H802" s="5"/>
      <c r="I802" s="5"/>
      <c r="J802" s="5"/>
      <c r="K802" s="5"/>
      <c r="L802" s="5"/>
      <c r="M802" s="5"/>
      <c r="N802" s="5"/>
      <c r="O802" s="5"/>
      <c r="P802" s="5"/>
      <c r="Q802" s="5"/>
      <c r="R802" s="5"/>
      <c r="S802" s="5"/>
      <c r="T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R802" s="497"/>
      <c r="BS802" s="498"/>
      <c r="BT802" s="498"/>
      <c r="BU802" s="498"/>
      <c r="BV802" s="498"/>
      <c r="BW802" s="498"/>
      <c r="BX802" s="498"/>
      <c r="BY802" s="498"/>
      <c r="BZ802" s="498"/>
      <c r="CA802" s="498"/>
      <c r="CB802" s="498"/>
      <c r="CC802" s="498"/>
      <c r="CD802" s="498"/>
      <c r="CE802" s="498"/>
      <c r="CF802" s="498"/>
      <c r="CG802" s="498"/>
      <c r="CH802" s="498"/>
      <c r="CI802" s="498"/>
      <c r="CJ802" s="498"/>
      <c r="CK802" s="498"/>
      <c r="CL802" s="498"/>
      <c r="CM802" s="498"/>
      <c r="CN802" s="498"/>
      <c r="CO802" s="498"/>
      <c r="CP802" s="464"/>
      <c r="CQ802" s="465"/>
      <c r="CR802" s="465"/>
      <c r="CS802" s="465"/>
      <c r="CT802" s="465"/>
      <c r="CU802" s="465"/>
      <c r="CV802" s="465"/>
      <c r="CW802" s="465"/>
      <c r="CX802" s="465"/>
      <c r="CY802" s="466"/>
      <c r="CZ802" s="464"/>
      <c r="DA802" s="465"/>
      <c r="DB802" s="465"/>
      <c r="DC802" s="465"/>
      <c r="DD802" s="465"/>
      <c r="DE802" s="465"/>
      <c r="DF802" s="465"/>
      <c r="DG802" s="465"/>
      <c r="DH802" s="465"/>
      <c r="DI802" s="466"/>
      <c r="DJ802" s="498"/>
      <c r="DK802" s="498"/>
      <c r="DL802" s="498"/>
      <c r="DM802" s="498"/>
      <c r="DN802" s="498"/>
      <c r="DO802" s="498"/>
      <c r="DP802" s="498"/>
      <c r="DQ802" s="498"/>
      <c r="DR802" s="498"/>
      <c r="DS802" s="498"/>
      <c r="DT802" s="498"/>
      <c r="DU802" s="498"/>
      <c r="DV802" s="498"/>
      <c r="DW802" s="498"/>
      <c r="DX802" s="498"/>
      <c r="DY802" s="499"/>
      <c r="DZ802" s="5"/>
      <c r="EA802" s="5"/>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c r="GN802" s="196"/>
    </row>
    <row r="803" spans="2:196" ht="26.1" customHeight="1" x14ac:dyDescent="0.4">
      <c r="B803" s="5"/>
      <c r="C803" s="5"/>
      <c r="D803" s="5"/>
      <c r="E803" s="5"/>
      <c r="F803" s="5"/>
      <c r="G803" s="5"/>
      <c r="H803" s="5"/>
      <c r="I803" s="5"/>
      <c r="J803" s="5"/>
      <c r="K803" s="5"/>
      <c r="L803" s="5"/>
      <c r="M803" s="5"/>
      <c r="N803" s="5"/>
      <c r="O803" s="5"/>
      <c r="P803" s="5"/>
      <c r="Q803" s="5"/>
      <c r="R803" s="5"/>
      <c r="S803" s="5"/>
      <c r="T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R803" s="497"/>
      <c r="BS803" s="498"/>
      <c r="BT803" s="498"/>
      <c r="BU803" s="498"/>
      <c r="BV803" s="498"/>
      <c r="BW803" s="498"/>
      <c r="BX803" s="498"/>
      <c r="BY803" s="498"/>
      <c r="BZ803" s="498"/>
      <c r="CA803" s="498"/>
      <c r="CB803" s="498"/>
      <c r="CC803" s="498"/>
      <c r="CD803" s="498"/>
      <c r="CE803" s="498"/>
      <c r="CF803" s="498"/>
      <c r="CG803" s="498"/>
      <c r="CH803" s="498"/>
      <c r="CI803" s="498"/>
      <c r="CJ803" s="498"/>
      <c r="CK803" s="498"/>
      <c r="CL803" s="498"/>
      <c r="CM803" s="498"/>
      <c r="CN803" s="498"/>
      <c r="CO803" s="498"/>
      <c r="CP803" s="464"/>
      <c r="CQ803" s="465"/>
      <c r="CR803" s="465"/>
      <c r="CS803" s="465"/>
      <c r="CT803" s="465"/>
      <c r="CU803" s="465"/>
      <c r="CV803" s="465"/>
      <c r="CW803" s="465"/>
      <c r="CX803" s="465"/>
      <c r="CY803" s="466"/>
      <c r="CZ803" s="464"/>
      <c r="DA803" s="465"/>
      <c r="DB803" s="465"/>
      <c r="DC803" s="465"/>
      <c r="DD803" s="465"/>
      <c r="DE803" s="465"/>
      <c r="DF803" s="465"/>
      <c r="DG803" s="465"/>
      <c r="DH803" s="465"/>
      <c r="DI803" s="466"/>
      <c r="DJ803" s="498"/>
      <c r="DK803" s="498"/>
      <c r="DL803" s="498"/>
      <c r="DM803" s="498"/>
      <c r="DN803" s="498"/>
      <c r="DO803" s="498"/>
      <c r="DP803" s="498"/>
      <c r="DQ803" s="498"/>
      <c r="DR803" s="498"/>
      <c r="DS803" s="498"/>
      <c r="DT803" s="498"/>
      <c r="DU803" s="498"/>
      <c r="DV803" s="498"/>
      <c r="DW803" s="498"/>
      <c r="DX803" s="498"/>
      <c r="DY803" s="499"/>
      <c r="DZ803" s="5"/>
      <c r="EA803" s="5"/>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c r="GN803" s="196"/>
    </row>
    <row r="804" spans="2:196" ht="26.1" customHeight="1" x14ac:dyDescent="0.4">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R804" s="497"/>
      <c r="BS804" s="498"/>
      <c r="BT804" s="498"/>
      <c r="BU804" s="498"/>
      <c r="BV804" s="498"/>
      <c r="BW804" s="498"/>
      <c r="BX804" s="498"/>
      <c r="BY804" s="498"/>
      <c r="BZ804" s="498"/>
      <c r="CA804" s="498"/>
      <c r="CB804" s="498"/>
      <c r="CC804" s="498"/>
      <c r="CD804" s="498"/>
      <c r="CE804" s="498"/>
      <c r="CF804" s="498"/>
      <c r="CG804" s="498"/>
      <c r="CH804" s="498"/>
      <c r="CI804" s="498"/>
      <c r="CJ804" s="498"/>
      <c r="CK804" s="498"/>
      <c r="CL804" s="498"/>
      <c r="CM804" s="498"/>
      <c r="CN804" s="498"/>
      <c r="CO804" s="498"/>
      <c r="CP804" s="464"/>
      <c r="CQ804" s="465"/>
      <c r="CR804" s="465"/>
      <c r="CS804" s="465"/>
      <c r="CT804" s="465"/>
      <c r="CU804" s="465"/>
      <c r="CV804" s="465"/>
      <c r="CW804" s="465"/>
      <c r="CX804" s="465"/>
      <c r="CY804" s="466"/>
      <c r="CZ804" s="464"/>
      <c r="DA804" s="465"/>
      <c r="DB804" s="465"/>
      <c r="DC804" s="465"/>
      <c r="DD804" s="465"/>
      <c r="DE804" s="465"/>
      <c r="DF804" s="465"/>
      <c r="DG804" s="465"/>
      <c r="DH804" s="465"/>
      <c r="DI804" s="466"/>
      <c r="DJ804" s="498"/>
      <c r="DK804" s="498"/>
      <c r="DL804" s="498"/>
      <c r="DM804" s="498"/>
      <c r="DN804" s="498"/>
      <c r="DO804" s="498"/>
      <c r="DP804" s="498"/>
      <c r="DQ804" s="498"/>
      <c r="DR804" s="498"/>
      <c r="DS804" s="498"/>
      <c r="DT804" s="498"/>
      <c r="DU804" s="498"/>
      <c r="DV804" s="498"/>
      <c r="DW804" s="498"/>
      <c r="DX804" s="498"/>
      <c r="DY804" s="499"/>
      <c r="DZ804" s="5"/>
      <c r="EA804" s="5"/>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c r="GN804" s="196"/>
    </row>
    <row r="805" spans="2:196" ht="26.1" customHeight="1" x14ac:dyDescent="0.4">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R805" s="497"/>
      <c r="BS805" s="498"/>
      <c r="BT805" s="498"/>
      <c r="BU805" s="498"/>
      <c r="BV805" s="498"/>
      <c r="BW805" s="498"/>
      <c r="BX805" s="498"/>
      <c r="BY805" s="498"/>
      <c r="BZ805" s="498"/>
      <c r="CA805" s="498"/>
      <c r="CB805" s="498"/>
      <c r="CC805" s="498"/>
      <c r="CD805" s="498"/>
      <c r="CE805" s="498"/>
      <c r="CF805" s="498"/>
      <c r="CG805" s="498"/>
      <c r="CH805" s="498"/>
      <c r="CI805" s="498"/>
      <c r="CJ805" s="498"/>
      <c r="CK805" s="498"/>
      <c r="CL805" s="498"/>
      <c r="CM805" s="498"/>
      <c r="CN805" s="498"/>
      <c r="CO805" s="498"/>
      <c r="CP805" s="464"/>
      <c r="CQ805" s="465"/>
      <c r="CR805" s="465"/>
      <c r="CS805" s="465"/>
      <c r="CT805" s="465"/>
      <c r="CU805" s="465"/>
      <c r="CV805" s="465"/>
      <c r="CW805" s="465"/>
      <c r="CX805" s="465"/>
      <c r="CY805" s="466"/>
      <c r="CZ805" s="464"/>
      <c r="DA805" s="465"/>
      <c r="DB805" s="465"/>
      <c r="DC805" s="465"/>
      <c r="DD805" s="465"/>
      <c r="DE805" s="465"/>
      <c r="DF805" s="465"/>
      <c r="DG805" s="465"/>
      <c r="DH805" s="465"/>
      <c r="DI805" s="466"/>
      <c r="DJ805" s="498"/>
      <c r="DK805" s="498"/>
      <c r="DL805" s="498"/>
      <c r="DM805" s="498"/>
      <c r="DN805" s="498"/>
      <c r="DO805" s="498"/>
      <c r="DP805" s="498"/>
      <c r="DQ805" s="498"/>
      <c r="DR805" s="498"/>
      <c r="DS805" s="498"/>
      <c r="DT805" s="498"/>
      <c r="DU805" s="498"/>
      <c r="DV805" s="498"/>
      <c r="DW805" s="498"/>
      <c r="DX805" s="498"/>
      <c r="DY805" s="499"/>
      <c r="DZ805" s="5"/>
      <c r="EA805" s="5"/>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c r="GN805" s="196"/>
    </row>
    <row r="806" spans="2:196" ht="26.1" customHeight="1" x14ac:dyDescent="0.4">
      <c r="D806" s="5"/>
      <c r="E806" s="5"/>
      <c r="F806" s="5"/>
      <c r="G806" s="5"/>
      <c r="H806" s="5"/>
      <c r="I806" s="5"/>
      <c r="J806" s="5"/>
      <c r="K806" s="5"/>
      <c r="L806" s="5"/>
      <c r="M806" s="5"/>
      <c r="N806" s="5"/>
      <c r="O806" s="5"/>
      <c r="P806" s="5"/>
      <c r="Q806" s="5"/>
      <c r="R806" s="5"/>
      <c r="T806" s="5"/>
      <c r="U806" s="5"/>
      <c r="V806" s="5"/>
      <c r="W806" s="5"/>
      <c r="X806" s="5"/>
      <c r="Y806" s="5"/>
      <c r="Z806" s="5"/>
      <c r="AA806" s="5"/>
      <c r="AB806" s="5"/>
      <c r="AC806" s="5"/>
      <c r="AD806" s="5"/>
      <c r="AE806" s="5"/>
      <c r="AG806" s="5"/>
      <c r="AH806" s="5"/>
      <c r="AI806" s="5"/>
      <c r="AJ806" s="5"/>
      <c r="AK806" s="5"/>
      <c r="AL806" s="5"/>
      <c r="AM806" s="5"/>
      <c r="AN806" s="5"/>
      <c r="AO806" s="5"/>
      <c r="AP806" s="5"/>
      <c r="AQ806" s="5"/>
      <c r="AR806" s="5"/>
      <c r="AT806" s="5"/>
      <c r="AU806" s="5"/>
      <c r="AV806" s="5"/>
      <c r="AW806" s="5"/>
      <c r="AX806" s="5"/>
      <c r="AY806" s="5"/>
      <c r="AZ806" s="5"/>
      <c r="BA806" s="5"/>
      <c r="BB806" s="5"/>
      <c r="BC806" s="5"/>
      <c r="BD806" s="5"/>
      <c r="BE806" s="5"/>
      <c r="BF806" s="5"/>
      <c r="BG806" s="5"/>
      <c r="BH806" s="5"/>
      <c r="BI806" s="5"/>
      <c r="BJ806" s="5"/>
      <c r="BK806" s="5"/>
      <c r="BR806" s="497"/>
      <c r="BS806" s="498"/>
      <c r="BT806" s="498"/>
      <c r="BU806" s="498"/>
      <c r="BV806" s="498"/>
      <c r="BW806" s="498"/>
      <c r="BX806" s="498"/>
      <c r="BY806" s="498"/>
      <c r="BZ806" s="498"/>
      <c r="CA806" s="498"/>
      <c r="CB806" s="498"/>
      <c r="CC806" s="498"/>
      <c r="CD806" s="498"/>
      <c r="CE806" s="498"/>
      <c r="CF806" s="498"/>
      <c r="CG806" s="498"/>
      <c r="CH806" s="498"/>
      <c r="CI806" s="498"/>
      <c r="CJ806" s="498"/>
      <c r="CK806" s="498"/>
      <c r="CL806" s="498"/>
      <c r="CM806" s="498"/>
      <c r="CN806" s="498"/>
      <c r="CO806" s="498"/>
      <c r="CP806" s="464"/>
      <c r="CQ806" s="465"/>
      <c r="CR806" s="465"/>
      <c r="CS806" s="465"/>
      <c r="CT806" s="465"/>
      <c r="CU806" s="465"/>
      <c r="CV806" s="465"/>
      <c r="CW806" s="465"/>
      <c r="CX806" s="465"/>
      <c r="CY806" s="466"/>
      <c r="CZ806" s="464"/>
      <c r="DA806" s="465"/>
      <c r="DB806" s="465"/>
      <c r="DC806" s="465"/>
      <c r="DD806" s="465"/>
      <c r="DE806" s="465"/>
      <c r="DF806" s="465"/>
      <c r="DG806" s="465"/>
      <c r="DH806" s="465"/>
      <c r="DI806" s="466"/>
      <c r="DJ806" s="498"/>
      <c r="DK806" s="498"/>
      <c r="DL806" s="498"/>
      <c r="DM806" s="498"/>
      <c r="DN806" s="498"/>
      <c r="DO806" s="498"/>
      <c r="DP806" s="498"/>
      <c r="DQ806" s="498"/>
      <c r="DR806" s="498"/>
      <c r="DS806" s="498"/>
      <c r="DT806" s="498"/>
      <c r="DU806" s="498"/>
      <c r="DV806" s="498"/>
      <c r="DW806" s="498"/>
      <c r="DX806" s="498"/>
      <c r="DY806" s="499"/>
      <c r="DZ806" s="5"/>
      <c r="EA806" s="5"/>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c r="GN806" s="196"/>
    </row>
    <row r="807" spans="2:196" ht="26.1" customHeight="1" x14ac:dyDescent="0.4">
      <c r="D807" s="5"/>
      <c r="E807" s="5"/>
      <c r="F807" s="5"/>
      <c r="G807" s="5"/>
      <c r="H807" s="5"/>
      <c r="I807" s="5"/>
      <c r="J807" s="5"/>
      <c r="K807" s="5"/>
      <c r="L807" s="5"/>
      <c r="M807" s="5"/>
      <c r="N807" s="5"/>
      <c r="O807" s="5"/>
      <c r="P807" s="5"/>
      <c r="Q807" s="5"/>
      <c r="R807" s="5"/>
      <c r="T807" s="5"/>
      <c r="U807" s="5"/>
      <c r="V807" s="5"/>
      <c r="W807" s="5"/>
      <c r="X807" s="5"/>
      <c r="Y807" s="5"/>
      <c r="Z807" s="5"/>
      <c r="AA807" s="5"/>
      <c r="AB807" s="5"/>
      <c r="AC807" s="5"/>
      <c r="AD807" s="5"/>
      <c r="AE807" s="5"/>
      <c r="AG807" s="5"/>
      <c r="AH807" s="5"/>
      <c r="AI807" s="5"/>
      <c r="AJ807" s="5"/>
      <c r="AK807" s="5"/>
      <c r="AL807" s="5"/>
      <c r="AM807" s="5"/>
      <c r="AN807" s="5"/>
      <c r="AO807" s="5"/>
      <c r="AP807" s="5"/>
      <c r="AQ807" s="5"/>
      <c r="AR807" s="5"/>
      <c r="AT807" s="5"/>
      <c r="AU807" s="5"/>
      <c r="AV807" s="5"/>
      <c r="AW807" s="5"/>
      <c r="AX807" s="5"/>
      <c r="AY807" s="5"/>
      <c r="AZ807" s="5"/>
      <c r="BA807" s="5"/>
      <c r="BB807" s="5"/>
      <c r="BC807" s="5"/>
      <c r="BD807" s="5"/>
      <c r="BE807" s="5"/>
      <c r="BF807" s="5"/>
      <c r="BG807" s="5"/>
      <c r="BH807" s="5"/>
      <c r="BI807" s="5"/>
      <c r="BJ807" s="5"/>
      <c r="BK807" s="5"/>
      <c r="BR807" s="497"/>
      <c r="BS807" s="498"/>
      <c r="BT807" s="498"/>
      <c r="BU807" s="498"/>
      <c r="BV807" s="498"/>
      <c r="BW807" s="498"/>
      <c r="BX807" s="498"/>
      <c r="BY807" s="498"/>
      <c r="BZ807" s="498"/>
      <c r="CA807" s="498"/>
      <c r="CB807" s="498"/>
      <c r="CC807" s="498"/>
      <c r="CD807" s="498"/>
      <c r="CE807" s="498"/>
      <c r="CF807" s="498"/>
      <c r="CG807" s="498"/>
      <c r="CH807" s="498"/>
      <c r="CI807" s="498"/>
      <c r="CJ807" s="498"/>
      <c r="CK807" s="498"/>
      <c r="CL807" s="498"/>
      <c r="CM807" s="498"/>
      <c r="CN807" s="498"/>
      <c r="CO807" s="498"/>
      <c r="CP807" s="464"/>
      <c r="CQ807" s="465"/>
      <c r="CR807" s="465"/>
      <c r="CS807" s="465"/>
      <c r="CT807" s="465"/>
      <c r="CU807" s="465"/>
      <c r="CV807" s="465"/>
      <c r="CW807" s="465"/>
      <c r="CX807" s="465"/>
      <c r="CY807" s="466"/>
      <c r="CZ807" s="464"/>
      <c r="DA807" s="465"/>
      <c r="DB807" s="465"/>
      <c r="DC807" s="465"/>
      <c r="DD807" s="465"/>
      <c r="DE807" s="465"/>
      <c r="DF807" s="465"/>
      <c r="DG807" s="465"/>
      <c r="DH807" s="465"/>
      <c r="DI807" s="466"/>
      <c r="DJ807" s="498"/>
      <c r="DK807" s="498"/>
      <c r="DL807" s="498"/>
      <c r="DM807" s="498"/>
      <c r="DN807" s="498"/>
      <c r="DO807" s="498"/>
      <c r="DP807" s="498"/>
      <c r="DQ807" s="498"/>
      <c r="DR807" s="498"/>
      <c r="DS807" s="498"/>
      <c r="DT807" s="498"/>
      <c r="DU807" s="498"/>
      <c r="DV807" s="498"/>
      <c r="DW807" s="498"/>
      <c r="DX807" s="498"/>
      <c r="DY807" s="499"/>
      <c r="DZ807" s="5"/>
      <c r="EA807" s="5"/>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c r="GN807" s="196"/>
    </row>
    <row r="808" spans="2:196" ht="26.1" customHeight="1" x14ac:dyDescent="0.4">
      <c r="D808" s="5"/>
      <c r="E808" s="5"/>
      <c r="F808" s="5"/>
      <c r="G808" s="5"/>
      <c r="H808" s="5"/>
      <c r="I808" s="5"/>
      <c r="J808" s="5"/>
      <c r="K808" s="5"/>
      <c r="L808" s="5"/>
      <c r="M808" s="5"/>
      <c r="N808" s="5"/>
      <c r="O808" s="5"/>
      <c r="P808" s="5"/>
      <c r="Q808" s="5"/>
      <c r="R808" s="5"/>
      <c r="T808" s="5"/>
      <c r="U808" s="5"/>
      <c r="V808" s="5"/>
      <c r="W808" s="5"/>
      <c r="X808" s="5"/>
      <c r="Y808" s="5"/>
      <c r="Z808" s="5"/>
      <c r="AA808" s="5"/>
      <c r="AB808" s="5"/>
      <c r="AC808" s="5"/>
      <c r="AD808" s="5"/>
      <c r="AE808" s="5"/>
      <c r="AG808" s="5"/>
      <c r="AH808" s="5"/>
      <c r="AI808" s="5"/>
      <c r="AJ808" s="5"/>
      <c r="AK808" s="5"/>
      <c r="AL808" s="5"/>
      <c r="AM808" s="5"/>
      <c r="AN808" s="5"/>
      <c r="AO808" s="5"/>
      <c r="AP808" s="5"/>
      <c r="AQ808" s="5"/>
      <c r="AR808" s="5"/>
      <c r="AT808" s="5"/>
      <c r="AU808" s="5"/>
      <c r="AV808" s="5"/>
      <c r="AW808" s="5"/>
      <c r="AX808" s="5"/>
      <c r="AY808" s="5"/>
      <c r="AZ808" s="5"/>
      <c r="BA808" s="5"/>
      <c r="BB808" s="5"/>
      <c r="BC808" s="5"/>
      <c r="BD808" s="5"/>
      <c r="BE808" s="5"/>
      <c r="BF808" s="5"/>
      <c r="BG808" s="5"/>
      <c r="BH808" s="5"/>
      <c r="BI808" s="5"/>
      <c r="BJ808" s="5"/>
      <c r="BK808" s="5"/>
      <c r="BR808" s="497"/>
      <c r="BS808" s="498"/>
      <c r="BT808" s="498"/>
      <c r="BU808" s="498"/>
      <c r="BV808" s="498"/>
      <c r="BW808" s="498"/>
      <c r="BX808" s="498"/>
      <c r="BY808" s="498"/>
      <c r="BZ808" s="498"/>
      <c r="CA808" s="498"/>
      <c r="CB808" s="498"/>
      <c r="CC808" s="498"/>
      <c r="CD808" s="498"/>
      <c r="CE808" s="498"/>
      <c r="CF808" s="498"/>
      <c r="CG808" s="498"/>
      <c r="CH808" s="498"/>
      <c r="CI808" s="498"/>
      <c r="CJ808" s="498"/>
      <c r="CK808" s="498"/>
      <c r="CL808" s="498"/>
      <c r="CM808" s="498"/>
      <c r="CN808" s="498"/>
      <c r="CO808" s="498"/>
      <c r="CP808" s="464"/>
      <c r="CQ808" s="465"/>
      <c r="CR808" s="465"/>
      <c r="CS808" s="465"/>
      <c r="CT808" s="465"/>
      <c r="CU808" s="465"/>
      <c r="CV808" s="465"/>
      <c r="CW808" s="465"/>
      <c r="CX808" s="465"/>
      <c r="CY808" s="466"/>
      <c r="CZ808" s="464"/>
      <c r="DA808" s="465"/>
      <c r="DB808" s="465"/>
      <c r="DC808" s="465"/>
      <c r="DD808" s="465"/>
      <c r="DE808" s="465"/>
      <c r="DF808" s="465"/>
      <c r="DG808" s="465"/>
      <c r="DH808" s="465"/>
      <c r="DI808" s="466"/>
      <c r="DJ808" s="498"/>
      <c r="DK808" s="498"/>
      <c r="DL808" s="498"/>
      <c r="DM808" s="498"/>
      <c r="DN808" s="498"/>
      <c r="DO808" s="498"/>
      <c r="DP808" s="498"/>
      <c r="DQ808" s="498"/>
      <c r="DR808" s="498"/>
      <c r="DS808" s="498"/>
      <c r="DT808" s="498"/>
      <c r="DU808" s="498"/>
      <c r="DV808" s="498"/>
      <c r="DW808" s="498"/>
      <c r="DX808" s="498"/>
      <c r="DY808" s="499"/>
      <c r="DZ808" s="5"/>
      <c r="EA808" s="5"/>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c r="GN808" s="196"/>
    </row>
    <row r="809" spans="2:196" ht="26.1" customHeight="1" x14ac:dyDescent="0.4">
      <c r="D809" s="5"/>
      <c r="E809" s="5"/>
      <c r="F809" s="5"/>
      <c r="G809" s="5"/>
      <c r="H809" s="5"/>
      <c r="I809" s="5"/>
      <c r="J809" s="5"/>
      <c r="K809" s="5"/>
      <c r="L809" s="5"/>
      <c r="M809" s="5"/>
      <c r="N809" s="5"/>
      <c r="O809" s="5"/>
      <c r="P809" s="5"/>
      <c r="Q809" s="5"/>
      <c r="R809" s="5"/>
      <c r="T809" s="5"/>
      <c r="U809" s="5"/>
      <c r="V809" s="5"/>
      <c r="W809" s="5"/>
      <c r="X809" s="5"/>
      <c r="Y809" s="5"/>
      <c r="Z809" s="5"/>
      <c r="AA809" s="5"/>
      <c r="AB809" s="5"/>
      <c r="AC809" s="5"/>
      <c r="AD809" s="5"/>
      <c r="AE809" s="5"/>
      <c r="AG809" s="5"/>
      <c r="AH809" s="5"/>
      <c r="AI809" s="5"/>
      <c r="AJ809" s="5"/>
      <c r="AK809" s="5"/>
      <c r="AL809" s="5"/>
      <c r="AM809" s="5"/>
      <c r="AN809" s="5"/>
      <c r="AO809" s="5"/>
      <c r="AP809" s="5"/>
      <c r="AQ809" s="5"/>
      <c r="AR809" s="5"/>
      <c r="AT809" s="5"/>
      <c r="AU809" s="5"/>
      <c r="AV809" s="5"/>
      <c r="AW809" s="5"/>
      <c r="AX809" s="5"/>
      <c r="AY809" s="5"/>
      <c r="AZ809" s="5"/>
      <c r="BA809" s="5"/>
      <c r="BB809" s="5"/>
      <c r="BC809" s="5"/>
      <c r="BD809" s="5"/>
      <c r="BE809" s="5"/>
      <c r="BF809" s="5"/>
      <c r="BG809" s="5"/>
      <c r="BH809" s="5"/>
      <c r="BI809" s="5"/>
      <c r="BJ809" s="5"/>
      <c r="BK809" s="5"/>
      <c r="BR809" s="497"/>
      <c r="BS809" s="498"/>
      <c r="BT809" s="498"/>
      <c r="BU809" s="498"/>
      <c r="BV809" s="498"/>
      <c r="BW809" s="498"/>
      <c r="BX809" s="498"/>
      <c r="BY809" s="498"/>
      <c r="BZ809" s="498"/>
      <c r="CA809" s="498"/>
      <c r="CB809" s="498"/>
      <c r="CC809" s="498"/>
      <c r="CD809" s="498"/>
      <c r="CE809" s="498"/>
      <c r="CF809" s="498"/>
      <c r="CG809" s="498"/>
      <c r="CH809" s="498"/>
      <c r="CI809" s="498"/>
      <c r="CJ809" s="498"/>
      <c r="CK809" s="498"/>
      <c r="CL809" s="498"/>
      <c r="CM809" s="498"/>
      <c r="CN809" s="498"/>
      <c r="CO809" s="498"/>
      <c r="CP809" s="464"/>
      <c r="CQ809" s="465"/>
      <c r="CR809" s="465"/>
      <c r="CS809" s="465"/>
      <c r="CT809" s="465"/>
      <c r="CU809" s="465"/>
      <c r="CV809" s="465"/>
      <c r="CW809" s="465"/>
      <c r="CX809" s="465"/>
      <c r="CY809" s="466"/>
      <c r="CZ809" s="464"/>
      <c r="DA809" s="465"/>
      <c r="DB809" s="465"/>
      <c r="DC809" s="465"/>
      <c r="DD809" s="465"/>
      <c r="DE809" s="465"/>
      <c r="DF809" s="465"/>
      <c r="DG809" s="465"/>
      <c r="DH809" s="465"/>
      <c r="DI809" s="466"/>
      <c r="DJ809" s="498"/>
      <c r="DK809" s="498"/>
      <c r="DL809" s="498"/>
      <c r="DM809" s="498"/>
      <c r="DN809" s="498"/>
      <c r="DO809" s="498"/>
      <c r="DP809" s="498"/>
      <c r="DQ809" s="498"/>
      <c r="DR809" s="498"/>
      <c r="DS809" s="498"/>
      <c r="DT809" s="498"/>
      <c r="DU809" s="498"/>
      <c r="DV809" s="498"/>
      <c r="DW809" s="498"/>
      <c r="DX809" s="498"/>
      <c r="DY809" s="499"/>
      <c r="DZ809" s="5"/>
      <c r="EA809" s="5"/>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c r="GN809" s="196"/>
    </row>
    <row r="810" spans="2:196" ht="26.1" customHeight="1" x14ac:dyDescent="0.4">
      <c r="D810" s="5"/>
      <c r="E810" s="5"/>
      <c r="F810" s="5"/>
      <c r="G810" s="5"/>
      <c r="H810" s="5"/>
      <c r="I810" s="5"/>
      <c r="J810" s="5"/>
      <c r="K810" s="5"/>
      <c r="L810" s="5"/>
      <c r="M810" s="5"/>
      <c r="N810" s="5"/>
      <c r="O810" s="5"/>
      <c r="P810" s="5"/>
      <c r="Q810" s="5"/>
      <c r="R810" s="5"/>
      <c r="T810" s="5"/>
      <c r="U810" s="5"/>
      <c r="V810" s="5"/>
      <c r="W810" s="5"/>
      <c r="X810" s="5"/>
      <c r="Y810" s="5"/>
      <c r="Z810" s="5"/>
      <c r="AA810" s="5"/>
      <c r="AB810" s="5"/>
      <c r="AC810" s="5"/>
      <c r="AD810" s="5"/>
      <c r="AE810" s="5"/>
      <c r="AG810" s="5"/>
      <c r="AH810" s="5"/>
      <c r="AI810" s="5"/>
      <c r="AJ810" s="5"/>
      <c r="AK810" s="5"/>
      <c r="AL810" s="5"/>
      <c r="AM810" s="5"/>
      <c r="AN810" s="5"/>
      <c r="AO810" s="5"/>
      <c r="AP810" s="5"/>
      <c r="AQ810" s="5"/>
      <c r="AR810" s="5"/>
      <c r="AT810" s="5"/>
      <c r="AU810" s="5"/>
      <c r="AV810" s="5"/>
      <c r="AW810" s="5"/>
      <c r="AX810" s="5"/>
      <c r="AY810" s="5"/>
      <c r="AZ810" s="5"/>
      <c r="BA810" s="5"/>
      <c r="BB810" s="5"/>
      <c r="BC810" s="5"/>
      <c r="BD810" s="5"/>
      <c r="BE810" s="5"/>
      <c r="BF810" s="5"/>
      <c r="BG810" s="5"/>
      <c r="BH810" s="5"/>
      <c r="BI810" s="5"/>
      <c r="BJ810" s="5"/>
      <c r="BK810" s="5"/>
      <c r="BR810" s="497"/>
      <c r="BS810" s="498"/>
      <c r="BT810" s="498"/>
      <c r="BU810" s="498"/>
      <c r="BV810" s="498"/>
      <c r="BW810" s="498"/>
      <c r="BX810" s="498"/>
      <c r="BY810" s="498"/>
      <c r="BZ810" s="498"/>
      <c r="CA810" s="498"/>
      <c r="CB810" s="498"/>
      <c r="CC810" s="498"/>
      <c r="CD810" s="498"/>
      <c r="CE810" s="498"/>
      <c r="CF810" s="498"/>
      <c r="CG810" s="498"/>
      <c r="CH810" s="498"/>
      <c r="CI810" s="498"/>
      <c r="CJ810" s="498"/>
      <c r="CK810" s="498"/>
      <c r="CL810" s="498"/>
      <c r="CM810" s="498"/>
      <c r="CN810" s="498"/>
      <c r="CO810" s="498"/>
      <c r="CP810" s="464"/>
      <c r="CQ810" s="465"/>
      <c r="CR810" s="465"/>
      <c r="CS810" s="465"/>
      <c r="CT810" s="465"/>
      <c r="CU810" s="465"/>
      <c r="CV810" s="465"/>
      <c r="CW810" s="465"/>
      <c r="CX810" s="465"/>
      <c r="CY810" s="466"/>
      <c r="CZ810" s="464"/>
      <c r="DA810" s="465"/>
      <c r="DB810" s="465"/>
      <c r="DC810" s="465"/>
      <c r="DD810" s="465"/>
      <c r="DE810" s="465"/>
      <c r="DF810" s="465"/>
      <c r="DG810" s="465"/>
      <c r="DH810" s="465"/>
      <c r="DI810" s="466"/>
      <c r="DJ810" s="498"/>
      <c r="DK810" s="498"/>
      <c r="DL810" s="498"/>
      <c r="DM810" s="498"/>
      <c r="DN810" s="498"/>
      <c r="DO810" s="498"/>
      <c r="DP810" s="498"/>
      <c r="DQ810" s="498"/>
      <c r="DR810" s="498"/>
      <c r="DS810" s="498"/>
      <c r="DT810" s="498"/>
      <c r="DU810" s="498"/>
      <c r="DV810" s="498"/>
      <c r="DW810" s="498"/>
      <c r="DX810" s="498"/>
      <c r="DY810" s="499"/>
      <c r="DZ810" s="5"/>
      <c r="EA810" s="5"/>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c r="GN810" s="196"/>
    </row>
    <row r="811" spans="2:196" ht="26.1" customHeight="1" x14ac:dyDescent="0.4">
      <c r="D811" s="5"/>
      <c r="E811" s="5"/>
      <c r="F811" s="5"/>
      <c r="G811" s="5"/>
      <c r="H811" s="5"/>
      <c r="I811" s="5"/>
      <c r="J811" s="5"/>
      <c r="K811" s="5"/>
      <c r="L811" s="5"/>
      <c r="M811" s="5"/>
      <c r="N811" s="5"/>
      <c r="O811" s="5"/>
      <c r="P811" s="5"/>
      <c r="Q811" s="5"/>
      <c r="R811" s="5"/>
      <c r="T811" s="5"/>
      <c r="U811" s="5"/>
      <c r="V811" s="5"/>
      <c r="W811" s="5"/>
      <c r="X811" s="5"/>
      <c r="Y811" s="5"/>
      <c r="Z811" s="5"/>
      <c r="AA811" s="5"/>
      <c r="AB811" s="5"/>
      <c r="AC811" s="5"/>
      <c r="AD811" s="5"/>
      <c r="AE811" s="5"/>
      <c r="AG811" s="5"/>
      <c r="AH811" s="5"/>
      <c r="AI811" s="5"/>
      <c r="AJ811" s="5"/>
      <c r="AK811" s="5"/>
      <c r="AL811" s="5"/>
      <c r="AM811" s="5"/>
      <c r="AN811" s="5"/>
      <c r="AO811" s="5"/>
      <c r="AP811" s="5"/>
      <c r="AQ811" s="5"/>
      <c r="AR811" s="5"/>
      <c r="AT811" s="5"/>
      <c r="AU811" s="5"/>
      <c r="AV811" s="5"/>
      <c r="AW811" s="5"/>
      <c r="AX811" s="5"/>
      <c r="AY811" s="5"/>
      <c r="AZ811" s="5"/>
      <c r="BA811" s="5"/>
      <c r="BB811" s="5"/>
      <c r="BC811" s="5"/>
      <c r="BD811" s="5"/>
      <c r="BE811" s="5"/>
      <c r="BF811" s="5"/>
      <c r="BG811" s="5"/>
      <c r="BH811" s="5"/>
      <c r="BI811" s="5"/>
      <c r="BJ811" s="5"/>
      <c r="BK811" s="5"/>
      <c r="BR811" s="497"/>
      <c r="BS811" s="498"/>
      <c r="BT811" s="498"/>
      <c r="BU811" s="498"/>
      <c r="BV811" s="498"/>
      <c r="BW811" s="498"/>
      <c r="BX811" s="498"/>
      <c r="BY811" s="498"/>
      <c r="BZ811" s="498"/>
      <c r="CA811" s="498"/>
      <c r="CB811" s="498"/>
      <c r="CC811" s="498"/>
      <c r="CD811" s="498"/>
      <c r="CE811" s="498"/>
      <c r="CF811" s="498"/>
      <c r="CG811" s="498"/>
      <c r="CH811" s="498"/>
      <c r="CI811" s="498"/>
      <c r="CJ811" s="498"/>
      <c r="CK811" s="498"/>
      <c r="CL811" s="498"/>
      <c r="CM811" s="498"/>
      <c r="CN811" s="498"/>
      <c r="CO811" s="498"/>
      <c r="CP811" s="464"/>
      <c r="CQ811" s="465"/>
      <c r="CR811" s="465"/>
      <c r="CS811" s="465"/>
      <c r="CT811" s="465"/>
      <c r="CU811" s="465"/>
      <c r="CV811" s="465"/>
      <c r="CW811" s="465"/>
      <c r="CX811" s="465"/>
      <c r="CY811" s="466"/>
      <c r="CZ811" s="464"/>
      <c r="DA811" s="465"/>
      <c r="DB811" s="465"/>
      <c r="DC811" s="465"/>
      <c r="DD811" s="465"/>
      <c r="DE811" s="465"/>
      <c r="DF811" s="465"/>
      <c r="DG811" s="465"/>
      <c r="DH811" s="465"/>
      <c r="DI811" s="466"/>
      <c r="DJ811" s="498"/>
      <c r="DK811" s="498"/>
      <c r="DL811" s="498"/>
      <c r="DM811" s="498"/>
      <c r="DN811" s="498"/>
      <c r="DO811" s="498"/>
      <c r="DP811" s="498"/>
      <c r="DQ811" s="498"/>
      <c r="DR811" s="498"/>
      <c r="DS811" s="498"/>
      <c r="DT811" s="498"/>
      <c r="DU811" s="498"/>
      <c r="DV811" s="498"/>
      <c r="DW811" s="498"/>
      <c r="DX811" s="498"/>
      <c r="DY811" s="499"/>
      <c r="DZ811" s="5"/>
      <c r="EA811" s="5"/>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c r="GN811" s="196"/>
    </row>
    <row r="812" spans="2:196" ht="26.1" customHeight="1" x14ac:dyDescent="0.4">
      <c r="D812" s="5"/>
      <c r="E812" s="5"/>
      <c r="F812" s="5"/>
      <c r="G812" s="5"/>
      <c r="H812" s="5"/>
      <c r="I812" s="5"/>
      <c r="J812" s="5"/>
      <c r="K812" s="5"/>
      <c r="L812" s="5"/>
      <c r="M812" s="5"/>
      <c r="N812" s="5"/>
      <c r="O812" s="5"/>
      <c r="P812" s="5"/>
      <c r="Q812" s="5"/>
      <c r="R812" s="5"/>
      <c r="T812" s="5"/>
      <c r="U812" s="5"/>
      <c r="V812" s="5"/>
      <c r="W812" s="5"/>
      <c r="X812" s="5"/>
      <c r="Y812" s="5"/>
      <c r="Z812" s="5"/>
      <c r="AA812" s="5"/>
      <c r="AB812" s="5"/>
      <c r="AC812" s="5"/>
      <c r="AD812" s="5"/>
      <c r="AE812" s="5"/>
      <c r="AG812" s="5"/>
      <c r="AH812" s="5"/>
      <c r="AI812" s="5"/>
      <c r="AJ812" s="5"/>
      <c r="AK812" s="5"/>
      <c r="AL812" s="5"/>
      <c r="AM812" s="5"/>
      <c r="AN812" s="5"/>
      <c r="AO812" s="5"/>
      <c r="AP812" s="5"/>
      <c r="AQ812" s="5"/>
      <c r="AR812" s="5"/>
      <c r="AT812" s="5"/>
      <c r="AU812" s="5"/>
      <c r="AV812" s="5"/>
      <c r="AW812" s="5"/>
      <c r="AX812" s="5"/>
      <c r="AY812" s="5"/>
      <c r="AZ812" s="5"/>
      <c r="BA812" s="5"/>
      <c r="BB812" s="5"/>
      <c r="BC812" s="5"/>
      <c r="BD812" s="5"/>
      <c r="BE812" s="5"/>
      <c r="BF812" s="5"/>
      <c r="BG812" s="5"/>
      <c r="BH812" s="5"/>
      <c r="BI812" s="5"/>
      <c r="BJ812" s="5"/>
      <c r="BK812" s="5"/>
      <c r="BR812" s="497"/>
      <c r="BS812" s="498"/>
      <c r="BT812" s="498"/>
      <c r="BU812" s="498"/>
      <c r="BV812" s="498"/>
      <c r="BW812" s="498"/>
      <c r="BX812" s="498"/>
      <c r="BY812" s="498"/>
      <c r="BZ812" s="498"/>
      <c r="CA812" s="498"/>
      <c r="CB812" s="498"/>
      <c r="CC812" s="498"/>
      <c r="CD812" s="498"/>
      <c r="CE812" s="498"/>
      <c r="CF812" s="498"/>
      <c r="CG812" s="498"/>
      <c r="CH812" s="498"/>
      <c r="CI812" s="498"/>
      <c r="CJ812" s="498"/>
      <c r="CK812" s="498"/>
      <c r="CL812" s="498"/>
      <c r="CM812" s="498"/>
      <c r="CN812" s="498"/>
      <c r="CO812" s="498"/>
      <c r="CP812" s="464"/>
      <c r="CQ812" s="465"/>
      <c r="CR812" s="465"/>
      <c r="CS812" s="465"/>
      <c r="CT812" s="465"/>
      <c r="CU812" s="465"/>
      <c r="CV812" s="465"/>
      <c r="CW812" s="465"/>
      <c r="CX812" s="465"/>
      <c r="CY812" s="466"/>
      <c r="CZ812" s="464"/>
      <c r="DA812" s="465"/>
      <c r="DB812" s="465"/>
      <c r="DC812" s="465"/>
      <c r="DD812" s="465"/>
      <c r="DE812" s="465"/>
      <c r="DF812" s="465"/>
      <c r="DG812" s="465"/>
      <c r="DH812" s="465"/>
      <c r="DI812" s="466"/>
      <c r="DJ812" s="498"/>
      <c r="DK812" s="498"/>
      <c r="DL812" s="498"/>
      <c r="DM812" s="498"/>
      <c r="DN812" s="498"/>
      <c r="DO812" s="498"/>
      <c r="DP812" s="498"/>
      <c r="DQ812" s="498"/>
      <c r="DR812" s="498"/>
      <c r="DS812" s="498"/>
      <c r="DT812" s="498"/>
      <c r="DU812" s="498"/>
      <c r="DV812" s="498"/>
      <c r="DW812" s="498"/>
      <c r="DX812" s="498"/>
      <c r="DY812" s="499"/>
      <c r="DZ812" s="5"/>
      <c r="EA812" s="5"/>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c r="GN812" s="196"/>
    </row>
    <row r="813" spans="2:196" ht="26.1" customHeight="1" x14ac:dyDescent="0.4">
      <c r="D813" s="5"/>
      <c r="E813" s="5"/>
      <c r="F813" s="5"/>
      <c r="G813" s="5"/>
      <c r="H813" s="5"/>
      <c r="I813" s="5"/>
      <c r="J813" s="5"/>
      <c r="K813" s="5"/>
      <c r="L813" s="5"/>
      <c r="M813" s="5"/>
      <c r="N813" s="5"/>
      <c r="O813" s="5"/>
      <c r="P813" s="5"/>
      <c r="Q813" s="5"/>
      <c r="R813" s="5"/>
      <c r="T813" s="5"/>
      <c r="U813" s="5"/>
      <c r="V813" s="5"/>
      <c r="W813" s="5"/>
      <c r="X813" s="5"/>
      <c r="Y813" s="5"/>
      <c r="Z813" s="5"/>
      <c r="AA813" s="5"/>
      <c r="AB813" s="5"/>
      <c r="AC813" s="5"/>
      <c r="AD813" s="5"/>
      <c r="AE813" s="5"/>
      <c r="AG813" s="5"/>
      <c r="AH813" s="5"/>
      <c r="AI813" s="5"/>
      <c r="AJ813" s="5"/>
      <c r="AK813" s="5"/>
      <c r="AL813" s="5"/>
      <c r="AM813" s="5"/>
      <c r="AN813" s="5"/>
      <c r="AO813" s="5"/>
      <c r="AP813" s="5"/>
      <c r="AQ813" s="5"/>
      <c r="AR813" s="5"/>
      <c r="AT813" s="5"/>
      <c r="AU813" s="5"/>
      <c r="AV813" s="5"/>
      <c r="AW813" s="5"/>
      <c r="AX813" s="5"/>
      <c r="AY813" s="5"/>
      <c r="AZ813" s="5"/>
      <c r="BA813" s="5"/>
      <c r="BB813" s="5"/>
      <c r="BC813" s="5"/>
      <c r="BD813" s="5"/>
      <c r="BE813" s="5"/>
      <c r="BF813" s="5"/>
      <c r="BG813" s="5"/>
      <c r="BH813" s="5"/>
      <c r="BI813" s="5"/>
      <c r="BJ813" s="5"/>
      <c r="BK813" s="5"/>
      <c r="BR813" s="497"/>
      <c r="BS813" s="498"/>
      <c r="BT813" s="498"/>
      <c r="BU813" s="498"/>
      <c r="BV813" s="498"/>
      <c r="BW813" s="498"/>
      <c r="BX813" s="498"/>
      <c r="BY813" s="498"/>
      <c r="BZ813" s="498"/>
      <c r="CA813" s="498"/>
      <c r="CB813" s="498"/>
      <c r="CC813" s="498"/>
      <c r="CD813" s="498"/>
      <c r="CE813" s="498"/>
      <c r="CF813" s="498"/>
      <c r="CG813" s="498"/>
      <c r="CH813" s="498"/>
      <c r="CI813" s="498"/>
      <c r="CJ813" s="498"/>
      <c r="CK813" s="498"/>
      <c r="CL813" s="498"/>
      <c r="CM813" s="498"/>
      <c r="CN813" s="498"/>
      <c r="CO813" s="498"/>
      <c r="CP813" s="464"/>
      <c r="CQ813" s="465"/>
      <c r="CR813" s="465"/>
      <c r="CS813" s="465"/>
      <c r="CT813" s="465"/>
      <c r="CU813" s="465"/>
      <c r="CV813" s="465"/>
      <c r="CW813" s="465"/>
      <c r="CX813" s="465"/>
      <c r="CY813" s="466"/>
      <c r="CZ813" s="464"/>
      <c r="DA813" s="465"/>
      <c r="DB813" s="465"/>
      <c r="DC813" s="465"/>
      <c r="DD813" s="465"/>
      <c r="DE813" s="465"/>
      <c r="DF813" s="465"/>
      <c r="DG813" s="465"/>
      <c r="DH813" s="465"/>
      <c r="DI813" s="466"/>
      <c r="DJ813" s="498"/>
      <c r="DK813" s="498"/>
      <c r="DL813" s="498"/>
      <c r="DM813" s="498"/>
      <c r="DN813" s="498"/>
      <c r="DO813" s="498"/>
      <c r="DP813" s="498"/>
      <c r="DQ813" s="498"/>
      <c r="DR813" s="498"/>
      <c r="DS813" s="498"/>
      <c r="DT813" s="498"/>
      <c r="DU813" s="498"/>
      <c r="DV813" s="498"/>
      <c r="DW813" s="498"/>
      <c r="DX813" s="498"/>
      <c r="DY813" s="499"/>
      <c r="DZ813" s="5"/>
      <c r="EA813" s="5"/>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c r="GN813" s="196"/>
    </row>
    <row r="814" spans="2:196" ht="26.1" customHeight="1" x14ac:dyDescent="0.4">
      <c r="B814" s="5"/>
      <c r="C814" s="5"/>
      <c r="D814" s="5"/>
      <c r="E814" s="5"/>
      <c r="F814" s="5"/>
      <c r="G814" s="5"/>
      <c r="H814" s="5"/>
      <c r="I814" s="5"/>
      <c r="J814" s="5"/>
      <c r="K814" s="5"/>
      <c r="L814" s="5"/>
      <c r="M814" s="5"/>
      <c r="N814" s="5"/>
      <c r="O814" s="5"/>
      <c r="P814" s="5"/>
      <c r="Q814" s="5"/>
      <c r="R814" s="5"/>
      <c r="S814" s="5"/>
      <c r="T814" s="5"/>
      <c r="X814" s="5"/>
      <c r="Y814" s="5"/>
      <c r="Z814" s="5"/>
      <c r="AA814" s="5"/>
      <c r="AB814" s="5"/>
      <c r="AC814" s="5"/>
      <c r="AD814" s="5"/>
      <c r="AE814" s="5"/>
      <c r="AF814" s="5"/>
      <c r="AG814" s="5"/>
      <c r="AH814" s="5"/>
      <c r="AI814" s="5"/>
      <c r="AJ814" s="5"/>
      <c r="AK814" s="5"/>
      <c r="AL814" s="5"/>
      <c r="AM814" s="5"/>
      <c r="AN814" s="5"/>
      <c r="AO814" s="5"/>
      <c r="AP814" s="5"/>
      <c r="AQ814" s="5"/>
      <c r="AR814" s="5"/>
      <c r="AS814" s="26"/>
      <c r="AT814" s="5"/>
      <c r="AU814" s="5"/>
      <c r="AV814" s="5"/>
      <c r="AW814" s="5"/>
      <c r="AX814" s="5"/>
      <c r="AY814" s="5"/>
      <c r="AZ814" s="5"/>
      <c r="BA814" s="5"/>
      <c r="BB814" s="5"/>
      <c r="BC814" s="5"/>
      <c r="BD814" s="5"/>
      <c r="BE814" s="5"/>
      <c r="BF814" s="5"/>
      <c r="BG814" s="5"/>
      <c r="BH814" s="5"/>
      <c r="BI814" s="5"/>
      <c r="BJ814" s="5"/>
      <c r="BK814" s="5"/>
      <c r="BR814" s="497"/>
      <c r="BS814" s="498"/>
      <c r="BT814" s="498"/>
      <c r="BU814" s="498"/>
      <c r="BV814" s="498"/>
      <c r="BW814" s="498"/>
      <c r="BX814" s="498"/>
      <c r="BY814" s="498"/>
      <c r="BZ814" s="498"/>
      <c r="CA814" s="498"/>
      <c r="CB814" s="498"/>
      <c r="CC814" s="498"/>
      <c r="CD814" s="498"/>
      <c r="CE814" s="498"/>
      <c r="CF814" s="498"/>
      <c r="CG814" s="498"/>
      <c r="CH814" s="498"/>
      <c r="CI814" s="498"/>
      <c r="CJ814" s="498"/>
      <c r="CK814" s="498"/>
      <c r="CL814" s="498"/>
      <c r="CM814" s="498"/>
      <c r="CN814" s="498"/>
      <c r="CO814" s="498"/>
      <c r="CP814" s="464"/>
      <c r="CQ814" s="465"/>
      <c r="CR814" s="465"/>
      <c r="CS814" s="465"/>
      <c r="CT814" s="465"/>
      <c r="CU814" s="465"/>
      <c r="CV814" s="465"/>
      <c r="CW814" s="465"/>
      <c r="CX814" s="465"/>
      <c r="CY814" s="466"/>
      <c r="CZ814" s="464"/>
      <c r="DA814" s="465"/>
      <c r="DB814" s="465"/>
      <c r="DC814" s="465"/>
      <c r="DD814" s="465"/>
      <c r="DE814" s="465"/>
      <c r="DF814" s="465"/>
      <c r="DG814" s="465"/>
      <c r="DH814" s="465"/>
      <c r="DI814" s="466"/>
      <c r="DJ814" s="498"/>
      <c r="DK814" s="498"/>
      <c r="DL814" s="498"/>
      <c r="DM814" s="498"/>
      <c r="DN814" s="498"/>
      <c r="DO814" s="498"/>
      <c r="DP814" s="498"/>
      <c r="DQ814" s="498"/>
      <c r="DR814" s="498"/>
      <c r="DS814" s="498"/>
      <c r="DT814" s="498"/>
      <c r="DU814" s="498"/>
      <c r="DV814" s="498"/>
      <c r="DW814" s="498"/>
      <c r="DX814" s="498"/>
      <c r="DY814" s="499"/>
      <c r="DZ814" s="5"/>
      <c r="EA814" s="5"/>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c r="GN814" s="196"/>
    </row>
    <row r="815" spans="2:196" ht="26.1" customHeight="1" x14ac:dyDescent="0.4">
      <c r="B815" s="5"/>
      <c r="C815" s="5"/>
      <c r="D815" s="5"/>
      <c r="E815" s="5"/>
      <c r="F815" s="5"/>
      <c r="G815" s="5"/>
      <c r="H815" s="5"/>
      <c r="I815" s="5"/>
      <c r="J815" s="5"/>
      <c r="K815" s="5"/>
      <c r="L815" s="5"/>
      <c r="M815" s="5"/>
      <c r="N815" s="5"/>
      <c r="O815" s="5"/>
      <c r="P815" s="5"/>
      <c r="Q815" s="5"/>
      <c r="R815" s="5"/>
      <c r="S815" s="5"/>
      <c r="T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R815" s="497"/>
      <c r="BS815" s="498"/>
      <c r="BT815" s="498"/>
      <c r="BU815" s="498"/>
      <c r="BV815" s="498"/>
      <c r="BW815" s="498"/>
      <c r="BX815" s="498"/>
      <c r="BY815" s="498"/>
      <c r="BZ815" s="498"/>
      <c r="CA815" s="498"/>
      <c r="CB815" s="498"/>
      <c r="CC815" s="498"/>
      <c r="CD815" s="498"/>
      <c r="CE815" s="498"/>
      <c r="CF815" s="498"/>
      <c r="CG815" s="498"/>
      <c r="CH815" s="498"/>
      <c r="CI815" s="498"/>
      <c r="CJ815" s="498"/>
      <c r="CK815" s="498"/>
      <c r="CL815" s="498"/>
      <c r="CM815" s="498"/>
      <c r="CN815" s="498"/>
      <c r="CO815" s="498"/>
      <c r="CP815" s="464"/>
      <c r="CQ815" s="465"/>
      <c r="CR815" s="465"/>
      <c r="CS815" s="465"/>
      <c r="CT815" s="465"/>
      <c r="CU815" s="465"/>
      <c r="CV815" s="465"/>
      <c r="CW815" s="465"/>
      <c r="CX815" s="465"/>
      <c r="CY815" s="466"/>
      <c r="CZ815" s="464"/>
      <c r="DA815" s="465"/>
      <c r="DB815" s="465"/>
      <c r="DC815" s="465"/>
      <c r="DD815" s="465"/>
      <c r="DE815" s="465"/>
      <c r="DF815" s="465"/>
      <c r="DG815" s="465"/>
      <c r="DH815" s="465"/>
      <c r="DI815" s="466"/>
      <c r="DJ815" s="498"/>
      <c r="DK815" s="498"/>
      <c r="DL815" s="498"/>
      <c r="DM815" s="498"/>
      <c r="DN815" s="498"/>
      <c r="DO815" s="498"/>
      <c r="DP815" s="498"/>
      <c r="DQ815" s="498"/>
      <c r="DR815" s="498"/>
      <c r="DS815" s="498"/>
      <c r="DT815" s="498"/>
      <c r="DU815" s="498"/>
      <c r="DV815" s="498"/>
      <c r="DW815" s="498"/>
      <c r="DX815" s="498"/>
      <c r="DY815" s="499"/>
      <c r="DZ815" s="5"/>
      <c r="EA815" s="5"/>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c r="GN815" s="196"/>
    </row>
    <row r="816" spans="2:196" ht="26.1" customHeight="1" x14ac:dyDescent="0.4">
      <c r="B816" s="5"/>
      <c r="C816" s="5"/>
      <c r="D816" s="5"/>
      <c r="E816" s="5"/>
      <c r="F816" s="5"/>
      <c r="G816" s="5"/>
      <c r="H816" s="5"/>
      <c r="I816" s="5"/>
      <c r="J816" s="5"/>
      <c r="K816" s="5"/>
      <c r="L816" s="5"/>
      <c r="M816" s="5"/>
      <c r="N816" s="5"/>
      <c r="O816" s="5"/>
      <c r="P816" s="5"/>
      <c r="Q816" s="5"/>
      <c r="R816" s="5"/>
      <c r="S816" s="5"/>
      <c r="T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R816" s="497"/>
      <c r="BS816" s="498"/>
      <c r="BT816" s="498"/>
      <c r="BU816" s="498"/>
      <c r="BV816" s="498"/>
      <c r="BW816" s="498"/>
      <c r="BX816" s="498"/>
      <c r="BY816" s="498"/>
      <c r="BZ816" s="498"/>
      <c r="CA816" s="498"/>
      <c r="CB816" s="498"/>
      <c r="CC816" s="498"/>
      <c r="CD816" s="498"/>
      <c r="CE816" s="498"/>
      <c r="CF816" s="498"/>
      <c r="CG816" s="498"/>
      <c r="CH816" s="498"/>
      <c r="CI816" s="498"/>
      <c r="CJ816" s="498"/>
      <c r="CK816" s="498"/>
      <c r="CL816" s="498"/>
      <c r="CM816" s="498"/>
      <c r="CN816" s="498"/>
      <c r="CO816" s="498"/>
      <c r="CP816" s="464"/>
      <c r="CQ816" s="465"/>
      <c r="CR816" s="465"/>
      <c r="CS816" s="465"/>
      <c r="CT816" s="465"/>
      <c r="CU816" s="465"/>
      <c r="CV816" s="465"/>
      <c r="CW816" s="465"/>
      <c r="CX816" s="465"/>
      <c r="CY816" s="466"/>
      <c r="CZ816" s="464"/>
      <c r="DA816" s="465"/>
      <c r="DB816" s="465"/>
      <c r="DC816" s="465"/>
      <c r="DD816" s="465"/>
      <c r="DE816" s="465"/>
      <c r="DF816" s="465"/>
      <c r="DG816" s="465"/>
      <c r="DH816" s="465"/>
      <c r="DI816" s="466"/>
      <c r="DJ816" s="498"/>
      <c r="DK816" s="498"/>
      <c r="DL816" s="498"/>
      <c r="DM816" s="498"/>
      <c r="DN816" s="498"/>
      <c r="DO816" s="498"/>
      <c r="DP816" s="498"/>
      <c r="DQ816" s="498"/>
      <c r="DR816" s="498"/>
      <c r="DS816" s="498"/>
      <c r="DT816" s="498"/>
      <c r="DU816" s="498"/>
      <c r="DV816" s="498"/>
      <c r="DW816" s="498"/>
      <c r="DX816" s="498"/>
      <c r="DY816" s="499"/>
      <c r="DZ816" s="5"/>
      <c r="EA816" s="5"/>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c r="GN816" s="196"/>
    </row>
    <row r="817" spans="1:196" ht="26.1" customHeight="1" x14ac:dyDescent="0.4">
      <c r="B817" s="5"/>
      <c r="C817" s="5"/>
      <c r="D817" s="5"/>
      <c r="E817" s="5"/>
      <c r="F817" s="5"/>
      <c r="G817" s="5"/>
      <c r="H817" s="5"/>
      <c r="I817" s="5"/>
      <c r="J817" s="5"/>
      <c r="K817" s="5"/>
      <c r="L817" s="5"/>
      <c r="M817" s="5"/>
      <c r="N817" s="5"/>
      <c r="O817" s="5"/>
      <c r="P817" s="5"/>
      <c r="Q817" s="5"/>
      <c r="R817" s="5"/>
      <c r="S817" s="5"/>
      <c r="T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R817" s="497"/>
      <c r="BS817" s="498"/>
      <c r="BT817" s="498"/>
      <c r="BU817" s="498"/>
      <c r="BV817" s="498"/>
      <c r="BW817" s="498"/>
      <c r="BX817" s="498"/>
      <c r="BY817" s="498"/>
      <c r="BZ817" s="498"/>
      <c r="CA817" s="498"/>
      <c r="CB817" s="498"/>
      <c r="CC817" s="498"/>
      <c r="CD817" s="498"/>
      <c r="CE817" s="498"/>
      <c r="CF817" s="498"/>
      <c r="CG817" s="498"/>
      <c r="CH817" s="498"/>
      <c r="CI817" s="498"/>
      <c r="CJ817" s="498"/>
      <c r="CK817" s="498"/>
      <c r="CL817" s="498"/>
      <c r="CM817" s="498"/>
      <c r="CN817" s="498"/>
      <c r="CO817" s="498"/>
      <c r="CP817" s="464"/>
      <c r="CQ817" s="465"/>
      <c r="CR817" s="465"/>
      <c r="CS817" s="465"/>
      <c r="CT817" s="465"/>
      <c r="CU817" s="465"/>
      <c r="CV817" s="465"/>
      <c r="CW817" s="465"/>
      <c r="CX817" s="465"/>
      <c r="CY817" s="466"/>
      <c r="CZ817" s="464"/>
      <c r="DA817" s="465"/>
      <c r="DB817" s="465"/>
      <c r="DC817" s="465"/>
      <c r="DD817" s="465"/>
      <c r="DE817" s="465"/>
      <c r="DF817" s="465"/>
      <c r="DG817" s="465"/>
      <c r="DH817" s="465"/>
      <c r="DI817" s="466"/>
      <c r="DJ817" s="498"/>
      <c r="DK817" s="498"/>
      <c r="DL817" s="498"/>
      <c r="DM817" s="498"/>
      <c r="DN817" s="498"/>
      <c r="DO817" s="498"/>
      <c r="DP817" s="498"/>
      <c r="DQ817" s="498"/>
      <c r="DR817" s="498"/>
      <c r="DS817" s="498"/>
      <c r="DT817" s="498"/>
      <c r="DU817" s="498"/>
      <c r="DV817" s="498"/>
      <c r="DW817" s="498"/>
      <c r="DX817" s="498"/>
      <c r="DY817" s="499"/>
      <c r="DZ817" s="5"/>
      <c r="EA817" s="5"/>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c r="GN817" s="196"/>
    </row>
    <row r="818" spans="1:196" ht="26.1" customHeight="1" x14ac:dyDescent="0.4">
      <c r="B818" s="5"/>
      <c r="C818" s="5"/>
      <c r="D818" s="5"/>
      <c r="E818" s="5"/>
      <c r="F818" s="5"/>
      <c r="G818" s="5"/>
      <c r="H818" s="5"/>
      <c r="I818" s="5"/>
      <c r="J818" s="5"/>
      <c r="K818" s="5"/>
      <c r="L818" s="5"/>
      <c r="M818" s="5"/>
      <c r="N818" s="5"/>
      <c r="O818" s="5"/>
      <c r="P818" s="5"/>
      <c r="Q818" s="5"/>
      <c r="R818" s="5"/>
      <c r="S818" s="5"/>
      <c r="T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R818" s="497"/>
      <c r="BS818" s="498"/>
      <c r="BT818" s="498"/>
      <c r="BU818" s="498"/>
      <c r="BV818" s="498"/>
      <c r="BW818" s="498"/>
      <c r="BX818" s="498"/>
      <c r="BY818" s="498"/>
      <c r="BZ818" s="498"/>
      <c r="CA818" s="498"/>
      <c r="CB818" s="498"/>
      <c r="CC818" s="498"/>
      <c r="CD818" s="498"/>
      <c r="CE818" s="498"/>
      <c r="CF818" s="498"/>
      <c r="CG818" s="498"/>
      <c r="CH818" s="498"/>
      <c r="CI818" s="498"/>
      <c r="CJ818" s="498"/>
      <c r="CK818" s="498"/>
      <c r="CL818" s="498"/>
      <c r="CM818" s="498"/>
      <c r="CN818" s="498"/>
      <c r="CO818" s="498"/>
      <c r="CP818" s="464"/>
      <c r="CQ818" s="465"/>
      <c r="CR818" s="465"/>
      <c r="CS818" s="465"/>
      <c r="CT818" s="465"/>
      <c r="CU818" s="465"/>
      <c r="CV818" s="465"/>
      <c r="CW818" s="465"/>
      <c r="CX818" s="465"/>
      <c r="CY818" s="466"/>
      <c r="CZ818" s="464"/>
      <c r="DA818" s="465"/>
      <c r="DB818" s="465"/>
      <c r="DC818" s="465"/>
      <c r="DD818" s="465"/>
      <c r="DE818" s="465"/>
      <c r="DF818" s="465"/>
      <c r="DG818" s="465"/>
      <c r="DH818" s="465"/>
      <c r="DI818" s="466"/>
      <c r="DJ818" s="498"/>
      <c r="DK818" s="498"/>
      <c r="DL818" s="498"/>
      <c r="DM818" s="498"/>
      <c r="DN818" s="498"/>
      <c r="DO818" s="498"/>
      <c r="DP818" s="498"/>
      <c r="DQ818" s="498"/>
      <c r="DR818" s="498"/>
      <c r="DS818" s="498"/>
      <c r="DT818" s="498"/>
      <c r="DU818" s="498"/>
      <c r="DV818" s="498"/>
      <c r="DW818" s="498"/>
      <c r="DX818" s="498"/>
      <c r="DY818" s="499"/>
      <c r="DZ818" s="5"/>
      <c r="EA818" s="5"/>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c r="GN818" s="196"/>
    </row>
    <row r="819" spans="1:196" ht="26.1" customHeight="1" x14ac:dyDescent="0.4">
      <c r="B819" s="5"/>
      <c r="C819" s="5"/>
      <c r="D819" s="5"/>
      <c r="E819" s="5"/>
      <c r="F819" s="5"/>
      <c r="G819" s="5"/>
      <c r="H819" s="5"/>
      <c r="I819" s="5"/>
      <c r="J819" s="5"/>
      <c r="K819" s="5"/>
      <c r="L819" s="5"/>
      <c r="M819" s="5"/>
      <c r="N819" s="5"/>
      <c r="O819" s="5"/>
      <c r="P819" s="5"/>
      <c r="Q819" s="5"/>
      <c r="R819" s="5"/>
      <c r="S819" s="5"/>
      <c r="T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R819" s="497"/>
      <c r="BS819" s="498"/>
      <c r="BT819" s="498"/>
      <c r="BU819" s="498"/>
      <c r="BV819" s="498"/>
      <c r="BW819" s="498"/>
      <c r="BX819" s="498"/>
      <c r="BY819" s="498"/>
      <c r="BZ819" s="498"/>
      <c r="CA819" s="498"/>
      <c r="CB819" s="498"/>
      <c r="CC819" s="498"/>
      <c r="CD819" s="498"/>
      <c r="CE819" s="498"/>
      <c r="CF819" s="498"/>
      <c r="CG819" s="498"/>
      <c r="CH819" s="498"/>
      <c r="CI819" s="498"/>
      <c r="CJ819" s="498"/>
      <c r="CK819" s="498"/>
      <c r="CL819" s="498"/>
      <c r="CM819" s="498"/>
      <c r="CN819" s="498"/>
      <c r="CO819" s="498"/>
      <c r="CP819" s="464"/>
      <c r="CQ819" s="465"/>
      <c r="CR819" s="465"/>
      <c r="CS819" s="465"/>
      <c r="CT819" s="465"/>
      <c r="CU819" s="465"/>
      <c r="CV819" s="465"/>
      <c r="CW819" s="465"/>
      <c r="CX819" s="465"/>
      <c r="CY819" s="466"/>
      <c r="CZ819" s="464"/>
      <c r="DA819" s="465"/>
      <c r="DB819" s="465"/>
      <c r="DC819" s="465"/>
      <c r="DD819" s="465"/>
      <c r="DE819" s="465"/>
      <c r="DF819" s="465"/>
      <c r="DG819" s="465"/>
      <c r="DH819" s="465"/>
      <c r="DI819" s="466"/>
      <c r="DJ819" s="498"/>
      <c r="DK819" s="498"/>
      <c r="DL819" s="498"/>
      <c r="DM819" s="498"/>
      <c r="DN819" s="498"/>
      <c r="DO819" s="498"/>
      <c r="DP819" s="498"/>
      <c r="DQ819" s="498"/>
      <c r="DR819" s="498"/>
      <c r="DS819" s="498"/>
      <c r="DT819" s="498"/>
      <c r="DU819" s="498"/>
      <c r="DV819" s="498"/>
      <c r="DW819" s="498"/>
      <c r="DX819" s="498"/>
      <c r="DY819" s="499"/>
      <c r="DZ819" s="5"/>
      <c r="EA819" s="5"/>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c r="GN819" s="196"/>
    </row>
    <row r="820" spans="1:196" ht="26.1" customHeight="1" x14ac:dyDescent="0.4">
      <c r="B820" s="5"/>
      <c r="C820" s="5"/>
      <c r="D820" s="5"/>
      <c r="E820" s="5"/>
      <c r="F820" s="5"/>
      <c r="G820" s="5"/>
      <c r="H820" s="5"/>
      <c r="I820" s="5"/>
      <c r="J820" s="5"/>
      <c r="K820" s="5"/>
      <c r="L820" s="5"/>
      <c r="M820" s="5"/>
      <c r="N820" s="5"/>
      <c r="O820" s="5"/>
      <c r="P820" s="5"/>
      <c r="Q820" s="5"/>
      <c r="R820" s="5"/>
      <c r="S820" s="5"/>
      <c r="T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R820" s="497"/>
      <c r="BS820" s="498"/>
      <c r="BT820" s="498"/>
      <c r="BU820" s="498"/>
      <c r="BV820" s="498"/>
      <c r="BW820" s="498"/>
      <c r="BX820" s="498"/>
      <c r="BY820" s="498"/>
      <c r="BZ820" s="498"/>
      <c r="CA820" s="498"/>
      <c r="CB820" s="498"/>
      <c r="CC820" s="498"/>
      <c r="CD820" s="498"/>
      <c r="CE820" s="498"/>
      <c r="CF820" s="498"/>
      <c r="CG820" s="498"/>
      <c r="CH820" s="498"/>
      <c r="CI820" s="498"/>
      <c r="CJ820" s="498"/>
      <c r="CK820" s="498"/>
      <c r="CL820" s="498"/>
      <c r="CM820" s="498"/>
      <c r="CN820" s="498"/>
      <c r="CO820" s="498"/>
      <c r="CP820" s="464"/>
      <c r="CQ820" s="465"/>
      <c r="CR820" s="465"/>
      <c r="CS820" s="465"/>
      <c r="CT820" s="465"/>
      <c r="CU820" s="465"/>
      <c r="CV820" s="465"/>
      <c r="CW820" s="465"/>
      <c r="CX820" s="465"/>
      <c r="CY820" s="466"/>
      <c r="CZ820" s="464"/>
      <c r="DA820" s="465"/>
      <c r="DB820" s="465"/>
      <c r="DC820" s="465"/>
      <c r="DD820" s="465"/>
      <c r="DE820" s="465"/>
      <c r="DF820" s="465"/>
      <c r="DG820" s="465"/>
      <c r="DH820" s="465"/>
      <c r="DI820" s="466"/>
      <c r="DJ820" s="498"/>
      <c r="DK820" s="498"/>
      <c r="DL820" s="498"/>
      <c r="DM820" s="498"/>
      <c r="DN820" s="498"/>
      <c r="DO820" s="498"/>
      <c r="DP820" s="498"/>
      <c r="DQ820" s="498"/>
      <c r="DR820" s="498"/>
      <c r="DS820" s="498"/>
      <c r="DT820" s="498"/>
      <c r="DU820" s="498"/>
      <c r="DV820" s="498"/>
      <c r="DW820" s="498"/>
      <c r="DX820" s="498"/>
      <c r="DY820" s="499"/>
      <c r="DZ820" s="5"/>
      <c r="EA820" s="5"/>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c r="GN820" s="196"/>
    </row>
    <row r="821" spans="1:196" ht="26.1" customHeight="1" x14ac:dyDescent="0.4">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R821" s="497"/>
      <c r="BS821" s="498"/>
      <c r="BT821" s="498"/>
      <c r="BU821" s="498"/>
      <c r="BV821" s="498"/>
      <c r="BW821" s="498"/>
      <c r="BX821" s="498"/>
      <c r="BY821" s="498"/>
      <c r="BZ821" s="498"/>
      <c r="CA821" s="498"/>
      <c r="CB821" s="498"/>
      <c r="CC821" s="498"/>
      <c r="CD821" s="498"/>
      <c r="CE821" s="498"/>
      <c r="CF821" s="498"/>
      <c r="CG821" s="498"/>
      <c r="CH821" s="498"/>
      <c r="CI821" s="498"/>
      <c r="CJ821" s="498"/>
      <c r="CK821" s="498"/>
      <c r="CL821" s="498"/>
      <c r="CM821" s="498"/>
      <c r="CN821" s="498"/>
      <c r="CO821" s="498"/>
      <c r="CP821" s="464"/>
      <c r="CQ821" s="465"/>
      <c r="CR821" s="465"/>
      <c r="CS821" s="465"/>
      <c r="CT821" s="465"/>
      <c r="CU821" s="465"/>
      <c r="CV821" s="465"/>
      <c r="CW821" s="465"/>
      <c r="CX821" s="465"/>
      <c r="CY821" s="466"/>
      <c r="CZ821" s="464"/>
      <c r="DA821" s="465"/>
      <c r="DB821" s="465"/>
      <c r="DC821" s="465"/>
      <c r="DD821" s="465"/>
      <c r="DE821" s="465"/>
      <c r="DF821" s="465"/>
      <c r="DG821" s="465"/>
      <c r="DH821" s="465"/>
      <c r="DI821" s="466"/>
      <c r="DJ821" s="498"/>
      <c r="DK821" s="498"/>
      <c r="DL821" s="498"/>
      <c r="DM821" s="498"/>
      <c r="DN821" s="498"/>
      <c r="DO821" s="498"/>
      <c r="DP821" s="498"/>
      <c r="DQ821" s="498"/>
      <c r="DR821" s="498"/>
      <c r="DS821" s="498"/>
      <c r="DT821" s="498"/>
      <c r="DU821" s="498"/>
      <c r="DV821" s="498"/>
      <c r="DW821" s="498"/>
      <c r="DX821" s="498"/>
      <c r="DY821" s="499"/>
      <c r="DZ821" s="5"/>
      <c r="EA821" s="5"/>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c r="GN821" s="196"/>
    </row>
    <row r="822" spans="1:196" ht="26.1" customHeight="1" x14ac:dyDescent="0.4">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R822" s="497"/>
      <c r="BS822" s="498"/>
      <c r="BT822" s="498"/>
      <c r="BU822" s="498"/>
      <c r="BV822" s="498"/>
      <c r="BW822" s="498"/>
      <c r="BX822" s="498"/>
      <c r="BY822" s="498"/>
      <c r="BZ822" s="498"/>
      <c r="CA822" s="498"/>
      <c r="CB822" s="498"/>
      <c r="CC822" s="498"/>
      <c r="CD822" s="498"/>
      <c r="CE822" s="498"/>
      <c r="CF822" s="498"/>
      <c r="CG822" s="498"/>
      <c r="CH822" s="498"/>
      <c r="CI822" s="498"/>
      <c r="CJ822" s="498"/>
      <c r="CK822" s="498"/>
      <c r="CL822" s="498"/>
      <c r="CM822" s="498"/>
      <c r="CN822" s="498"/>
      <c r="CO822" s="498"/>
      <c r="CP822" s="464"/>
      <c r="CQ822" s="465"/>
      <c r="CR822" s="465"/>
      <c r="CS822" s="465"/>
      <c r="CT822" s="465"/>
      <c r="CU822" s="465"/>
      <c r="CV822" s="465"/>
      <c r="CW822" s="465"/>
      <c r="CX822" s="465"/>
      <c r="CY822" s="466"/>
      <c r="CZ822" s="464"/>
      <c r="DA822" s="465"/>
      <c r="DB822" s="465"/>
      <c r="DC822" s="465"/>
      <c r="DD822" s="465"/>
      <c r="DE822" s="465"/>
      <c r="DF822" s="465"/>
      <c r="DG822" s="465"/>
      <c r="DH822" s="465"/>
      <c r="DI822" s="466"/>
      <c r="DJ822" s="498"/>
      <c r="DK822" s="498"/>
      <c r="DL822" s="498"/>
      <c r="DM822" s="498"/>
      <c r="DN822" s="498"/>
      <c r="DO822" s="498"/>
      <c r="DP822" s="498"/>
      <c r="DQ822" s="498"/>
      <c r="DR822" s="498"/>
      <c r="DS822" s="498"/>
      <c r="DT822" s="498"/>
      <c r="DU822" s="498"/>
      <c r="DV822" s="498"/>
      <c r="DW822" s="498"/>
      <c r="DX822" s="498"/>
      <c r="DY822" s="499"/>
      <c r="DZ822" s="5"/>
      <c r="EA822" s="5"/>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c r="GN822" s="196"/>
    </row>
    <row r="823" spans="1:196" ht="26.1" customHeight="1" x14ac:dyDescent="0.4">
      <c r="D823" s="5"/>
      <c r="E823" s="5"/>
      <c r="F823" s="5"/>
      <c r="G823" s="5"/>
      <c r="H823" s="5"/>
      <c r="I823" s="5"/>
      <c r="J823" s="5"/>
      <c r="K823" s="5"/>
      <c r="L823" s="5"/>
      <c r="M823" s="5"/>
      <c r="N823" s="5"/>
      <c r="O823" s="5"/>
      <c r="P823" s="5"/>
      <c r="Q823" s="5"/>
      <c r="R823" s="5"/>
      <c r="T823" s="5"/>
      <c r="U823" s="5"/>
      <c r="V823" s="5"/>
      <c r="W823" s="5"/>
      <c r="X823" s="5"/>
      <c r="Y823" s="5"/>
      <c r="Z823" s="5"/>
      <c r="AA823" s="5"/>
      <c r="AB823" s="5"/>
      <c r="AC823" s="5"/>
      <c r="AD823" s="5"/>
      <c r="AE823" s="5"/>
      <c r="AG823" s="5"/>
      <c r="AH823" s="5"/>
      <c r="AI823" s="5"/>
      <c r="AJ823" s="5"/>
      <c r="AK823" s="5"/>
      <c r="AL823" s="5"/>
      <c r="AM823" s="5"/>
      <c r="AN823" s="5"/>
      <c r="AO823" s="5"/>
      <c r="AP823" s="5"/>
      <c r="AQ823" s="5"/>
      <c r="AR823" s="5"/>
      <c r="AT823" s="5"/>
      <c r="AU823" s="5"/>
      <c r="AV823" s="5"/>
      <c r="AW823" s="5"/>
      <c r="AX823" s="5"/>
      <c r="AY823" s="5"/>
      <c r="AZ823" s="5"/>
      <c r="BA823" s="5"/>
      <c r="BB823" s="5"/>
      <c r="BC823" s="5"/>
      <c r="BD823" s="5"/>
      <c r="BE823" s="5"/>
      <c r="BF823" s="5"/>
      <c r="BG823" s="5"/>
      <c r="BH823" s="5"/>
      <c r="BI823" s="5"/>
      <c r="BJ823" s="5"/>
      <c r="BK823" s="5"/>
      <c r="BR823" s="497"/>
      <c r="BS823" s="498"/>
      <c r="BT823" s="498"/>
      <c r="BU823" s="498"/>
      <c r="BV823" s="498"/>
      <c r="BW823" s="498"/>
      <c r="BX823" s="498"/>
      <c r="BY823" s="498"/>
      <c r="BZ823" s="498"/>
      <c r="CA823" s="498"/>
      <c r="CB823" s="498"/>
      <c r="CC823" s="498"/>
      <c r="CD823" s="498"/>
      <c r="CE823" s="498"/>
      <c r="CF823" s="498"/>
      <c r="CG823" s="498"/>
      <c r="CH823" s="498"/>
      <c r="CI823" s="498"/>
      <c r="CJ823" s="498"/>
      <c r="CK823" s="498"/>
      <c r="CL823" s="498"/>
      <c r="CM823" s="498"/>
      <c r="CN823" s="498"/>
      <c r="CO823" s="498"/>
      <c r="CP823" s="464"/>
      <c r="CQ823" s="465"/>
      <c r="CR823" s="465"/>
      <c r="CS823" s="465"/>
      <c r="CT823" s="465"/>
      <c r="CU823" s="465"/>
      <c r="CV823" s="465"/>
      <c r="CW823" s="465"/>
      <c r="CX823" s="465"/>
      <c r="CY823" s="466"/>
      <c r="CZ823" s="464"/>
      <c r="DA823" s="465"/>
      <c r="DB823" s="465"/>
      <c r="DC823" s="465"/>
      <c r="DD823" s="465"/>
      <c r="DE823" s="465"/>
      <c r="DF823" s="465"/>
      <c r="DG823" s="465"/>
      <c r="DH823" s="465"/>
      <c r="DI823" s="466"/>
      <c r="DJ823" s="498"/>
      <c r="DK823" s="498"/>
      <c r="DL823" s="498"/>
      <c r="DM823" s="498"/>
      <c r="DN823" s="498"/>
      <c r="DO823" s="498"/>
      <c r="DP823" s="498"/>
      <c r="DQ823" s="498"/>
      <c r="DR823" s="498"/>
      <c r="DS823" s="498"/>
      <c r="DT823" s="498"/>
      <c r="DU823" s="498"/>
      <c r="DV823" s="498"/>
      <c r="DW823" s="498"/>
      <c r="DX823" s="498"/>
      <c r="DY823" s="499"/>
      <c r="DZ823" s="5"/>
      <c r="EA823" s="5"/>
      <c r="EE823" s="17"/>
      <c r="EF823" s="17"/>
      <c r="EG823" s="17"/>
      <c r="EH823" s="17"/>
      <c r="EI823" s="17"/>
      <c r="EJ823" s="17"/>
      <c r="EK823" s="17"/>
      <c r="EL823" s="17"/>
      <c r="EM823" s="17"/>
      <c r="EN823" s="17"/>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c r="FX823" s="17"/>
      <c r="FY823" s="17"/>
      <c r="FZ823" s="17"/>
      <c r="GA823" s="17"/>
      <c r="GB823" s="17"/>
      <c r="GC823" s="17"/>
      <c r="GD823" s="17"/>
      <c r="GE823" s="17"/>
      <c r="GF823" s="17"/>
      <c r="GG823" s="17"/>
      <c r="GH823" s="17"/>
      <c r="GI823" s="17"/>
      <c r="GJ823" s="17"/>
      <c r="GK823" s="17"/>
      <c r="GL823" s="17"/>
      <c r="GM823" s="17"/>
      <c r="GN823" s="196"/>
    </row>
    <row r="824" spans="1:196" ht="26.1" customHeight="1" x14ac:dyDescent="0.4">
      <c r="D824" s="5"/>
      <c r="E824" s="5"/>
      <c r="F824" s="5"/>
      <c r="G824" s="5"/>
      <c r="H824" s="5"/>
      <c r="I824" s="5"/>
      <c r="J824" s="5"/>
      <c r="K824" s="5"/>
      <c r="L824" s="5"/>
      <c r="M824" s="5"/>
      <c r="N824" s="5"/>
      <c r="O824" s="5"/>
      <c r="P824" s="5"/>
      <c r="Q824" s="5"/>
      <c r="R824" s="5"/>
      <c r="T824" s="5"/>
      <c r="U824" s="5"/>
      <c r="V824" s="5"/>
      <c r="W824" s="5"/>
      <c r="X824" s="5"/>
      <c r="Y824" s="5"/>
      <c r="Z824" s="5"/>
      <c r="AA824" s="5"/>
      <c r="AB824" s="5"/>
      <c r="AC824" s="5"/>
      <c r="AD824" s="5"/>
      <c r="AE824" s="5"/>
      <c r="AG824" s="5"/>
      <c r="AH824" s="5"/>
      <c r="AI824" s="5"/>
      <c r="AJ824" s="5"/>
      <c r="AK824" s="5"/>
      <c r="AL824" s="5"/>
      <c r="AM824" s="5"/>
      <c r="AN824" s="5"/>
      <c r="AO824" s="5"/>
      <c r="AP824" s="5"/>
      <c r="AQ824" s="5"/>
      <c r="AR824" s="5"/>
      <c r="AT824" s="5"/>
      <c r="AU824" s="5"/>
      <c r="AV824" s="5"/>
      <c r="AW824" s="5"/>
      <c r="AX824" s="5"/>
      <c r="AY824" s="5"/>
      <c r="AZ824" s="5"/>
      <c r="BA824" s="5"/>
      <c r="BB824" s="5"/>
      <c r="BC824" s="5"/>
      <c r="BD824" s="5"/>
      <c r="BE824" s="5"/>
      <c r="BF824" s="5"/>
      <c r="BG824" s="5"/>
      <c r="BH824" s="5"/>
      <c r="BI824" s="5"/>
      <c r="BJ824" s="5"/>
      <c r="BK824" s="5"/>
      <c r="BR824" s="497"/>
      <c r="BS824" s="498"/>
      <c r="BT824" s="498"/>
      <c r="BU824" s="498"/>
      <c r="BV824" s="498"/>
      <c r="BW824" s="498"/>
      <c r="BX824" s="498"/>
      <c r="BY824" s="498"/>
      <c r="BZ824" s="498"/>
      <c r="CA824" s="498"/>
      <c r="CB824" s="498"/>
      <c r="CC824" s="498"/>
      <c r="CD824" s="498"/>
      <c r="CE824" s="498"/>
      <c r="CF824" s="498"/>
      <c r="CG824" s="498"/>
      <c r="CH824" s="498"/>
      <c r="CI824" s="498"/>
      <c r="CJ824" s="498"/>
      <c r="CK824" s="498"/>
      <c r="CL824" s="498"/>
      <c r="CM824" s="498"/>
      <c r="CN824" s="498"/>
      <c r="CO824" s="498"/>
      <c r="CP824" s="464"/>
      <c r="CQ824" s="465"/>
      <c r="CR824" s="465"/>
      <c r="CS824" s="465"/>
      <c r="CT824" s="465"/>
      <c r="CU824" s="465"/>
      <c r="CV824" s="465"/>
      <c r="CW824" s="465"/>
      <c r="CX824" s="465"/>
      <c r="CY824" s="466"/>
      <c r="CZ824" s="464"/>
      <c r="DA824" s="465"/>
      <c r="DB824" s="465"/>
      <c r="DC824" s="465"/>
      <c r="DD824" s="465"/>
      <c r="DE824" s="465"/>
      <c r="DF824" s="465"/>
      <c r="DG824" s="465"/>
      <c r="DH824" s="465"/>
      <c r="DI824" s="466"/>
      <c r="DJ824" s="498"/>
      <c r="DK824" s="498"/>
      <c r="DL824" s="498"/>
      <c r="DM824" s="498"/>
      <c r="DN824" s="498"/>
      <c r="DO824" s="498"/>
      <c r="DP824" s="498"/>
      <c r="DQ824" s="498"/>
      <c r="DR824" s="498"/>
      <c r="DS824" s="498"/>
      <c r="DT824" s="498"/>
      <c r="DU824" s="498"/>
      <c r="DV824" s="498"/>
      <c r="DW824" s="498"/>
      <c r="DX824" s="498"/>
      <c r="DY824" s="499"/>
      <c r="DZ824" s="5"/>
      <c r="EA824" s="5"/>
      <c r="EE824" s="17"/>
      <c r="EF824" s="17"/>
      <c r="EG824" s="17"/>
      <c r="EH824" s="17"/>
      <c r="EI824" s="17"/>
      <c r="EJ824" s="17"/>
      <c r="EK824" s="17"/>
      <c r="EL824" s="17"/>
      <c r="EM824" s="17"/>
      <c r="EN824" s="17"/>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c r="FX824" s="17"/>
      <c r="FY824" s="17"/>
      <c r="FZ824" s="17"/>
      <c r="GA824" s="17"/>
      <c r="GB824" s="17"/>
      <c r="GC824" s="17"/>
      <c r="GD824" s="17"/>
      <c r="GE824" s="17"/>
      <c r="GF824" s="17"/>
      <c r="GG824" s="17"/>
      <c r="GH824" s="17"/>
      <c r="GI824" s="17"/>
      <c r="GJ824" s="17"/>
      <c r="GK824" s="17"/>
      <c r="GL824" s="17"/>
      <c r="GM824" s="17"/>
      <c r="GN824" s="196"/>
    </row>
    <row r="825" spans="1:196" ht="26.1" customHeight="1" x14ac:dyDescent="0.4">
      <c r="D825" s="5"/>
      <c r="E825" s="5"/>
      <c r="F825" s="5"/>
      <c r="G825" s="5"/>
      <c r="H825" s="5"/>
      <c r="I825" s="5"/>
      <c r="J825" s="5"/>
      <c r="K825" s="5"/>
      <c r="L825" s="5"/>
      <c r="M825" s="5"/>
      <c r="N825" s="5"/>
      <c r="O825" s="5"/>
      <c r="P825" s="5"/>
      <c r="Q825" s="5"/>
      <c r="R825" s="5"/>
      <c r="T825" s="5"/>
      <c r="U825" s="5"/>
      <c r="V825" s="5"/>
      <c r="W825" s="5"/>
      <c r="X825" s="5"/>
      <c r="Y825" s="5"/>
      <c r="Z825" s="5"/>
      <c r="AA825" s="5"/>
      <c r="AB825" s="5"/>
      <c r="AC825" s="5"/>
      <c r="AD825" s="5"/>
      <c r="AE825" s="5"/>
      <c r="AG825" s="5"/>
      <c r="AH825" s="5"/>
      <c r="AI825" s="5"/>
      <c r="AJ825" s="5"/>
      <c r="AK825" s="5"/>
      <c r="AL825" s="5"/>
      <c r="AM825" s="5"/>
      <c r="AN825" s="5"/>
      <c r="AO825" s="5"/>
      <c r="AP825" s="5"/>
      <c r="AQ825" s="5"/>
      <c r="AR825" s="5"/>
      <c r="AT825" s="5"/>
      <c r="AU825" s="5"/>
      <c r="AV825" s="5"/>
      <c r="AW825" s="5"/>
      <c r="AX825" s="5"/>
      <c r="AY825" s="5"/>
      <c r="AZ825" s="5"/>
      <c r="BA825" s="5"/>
      <c r="BB825" s="5"/>
      <c r="BC825" s="5"/>
      <c r="BD825" s="5"/>
      <c r="BE825" s="5"/>
      <c r="BF825" s="5"/>
      <c r="BG825" s="5"/>
      <c r="BH825" s="5"/>
      <c r="BI825" s="5"/>
      <c r="BJ825" s="5"/>
      <c r="BK825" s="5"/>
      <c r="BR825" s="497"/>
      <c r="BS825" s="498"/>
      <c r="BT825" s="498"/>
      <c r="BU825" s="498"/>
      <c r="BV825" s="498"/>
      <c r="BW825" s="498"/>
      <c r="BX825" s="498"/>
      <c r="BY825" s="498"/>
      <c r="BZ825" s="498"/>
      <c r="CA825" s="498"/>
      <c r="CB825" s="498"/>
      <c r="CC825" s="498"/>
      <c r="CD825" s="498"/>
      <c r="CE825" s="498"/>
      <c r="CF825" s="498"/>
      <c r="CG825" s="498"/>
      <c r="CH825" s="498"/>
      <c r="CI825" s="498"/>
      <c r="CJ825" s="498"/>
      <c r="CK825" s="498"/>
      <c r="CL825" s="498"/>
      <c r="CM825" s="498"/>
      <c r="CN825" s="498"/>
      <c r="CO825" s="498"/>
      <c r="CP825" s="464"/>
      <c r="CQ825" s="465"/>
      <c r="CR825" s="465"/>
      <c r="CS825" s="465"/>
      <c r="CT825" s="465"/>
      <c r="CU825" s="465"/>
      <c r="CV825" s="465"/>
      <c r="CW825" s="465"/>
      <c r="CX825" s="465"/>
      <c r="CY825" s="466"/>
      <c r="CZ825" s="464"/>
      <c r="DA825" s="465"/>
      <c r="DB825" s="465"/>
      <c r="DC825" s="465"/>
      <c r="DD825" s="465"/>
      <c r="DE825" s="465"/>
      <c r="DF825" s="465"/>
      <c r="DG825" s="465"/>
      <c r="DH825" s="465"/>
      <c r="DI825" s="466"/>
      <c r="DJ825" s="498"/>
      <c r="DK825" s="498"/>
      <c r="DL825" s="498"/>
      <c r="DM825" s="498"/>
      <c r="DN825" s="498"/>
      <c r="DO825" s="498"/>
      <c r="DP825" s="498"/>
      <c r="DQ825" s="498"/>
      <c r="DR825" s="498"/>
      <c r="DS825" s="498"/>
      <c r="DT825" s="498"/>
      <c r="DU825" s="498"/>
      <c r="DV825" s="498"/>
      <c r="DW825" s="498"/>
      <c r="DX825" s="498"/>
      <c r="DY825" s="499"/>
      <c r="DZ825" s="5"/>
      <c r="EA825" s="5"/>
      <c r="EE825" s="17"/>
      <c r="EF825" s="17"/>
      <c r="EG825" s="17"/>
      <c r="EH825" s="17"/>
      <c r="EI825" s="17"/>
      <c r="EJ825" s="17"/>
      <c r="EK825" s="17"/>
      <c r="EL825" s="17"/>
      <c r="EM825" s="17"/>
      <c r="EN825" s="17"/>
      <c r="EO825" s="17"/>
      <c r="EP825" s="17"/>
      <c r="EQ825" s="17"/>
      <c r="ER825" s="17"/>
      <c r="ES825" s="17"/>
      <c r="ET825" s="17"/>
      <c r="EU825" s="17"/>
      <c r="EV825" s="17"/>
      <c r="EW825" s="17"/>
      <c r="EX825" s="17"/>
      <c r="EY825" s="17"/>
      <c r="EZ825" s="17"/>
      <c r="FA825" s="17"/>
      <c r="FB825" s="17"/>
      <c r="FC825" s="17"/>
      <c r="FD825" s="17"/>
      <c r="FE825" s="17"/>
      <c r="FF825" s="17"/>
      <c r="FG825" s="17"/>
      <c r="FH825" s="17"/>
      <c r="FI825" s="17"/>
      <c r="FJ825" s="17"/>
      <c r="FK825" s="17"/>
      <c r="FL825" s="17"/>
      <c r="FM825" s="17"/>
      <c r="FN825" s="17"/>
      <c r="FO825" s="17"/>
      <c r="FP825" s="17"/>
      <c r="FQ825" s="17"/>
      <c r="FR825" s="17"/>
      <c r="FS825" s="17"/>
      <c r="FT825" s="17"/>
      <c r="FU825" s="17"/>
      <c r="FV825" s="17"/>
      <c r="FW825" s="17"/>
      <c r="FX825" s="17"/>
      <c r="FY825" s="17"/>
      <c r="FZ825" s="17"/>
      <c r="GA825" s="17"/>
      <c r="GB825" s="17"/>
      <c r="GC825" s="17"/>
      <c r="GD825" s="17"/>
      <c r="GE825" s="17"/>
      <c r="GF825" s="17"/>
      <c r="GG825" s="17"/>
      <c r="GH825" s="17"/>
      <c r="GI825" s="17"/>
      <c r="GJ825" s="17"/>
      <c r="GK825" s="17"/>
      <c r="GL825" s="17"/>
      <c r="GM825" s="17"/>
      <c r="GN825" s="196"/>
    </row>
    <row r="826" spans="1:196" ht="26.1" customHeight="1" x14ac:dyDescent="0.4">
      <c r="D826" s="5"/>
      <c r="E826" s="5"/>
      <c r="F826" s="5"/>
      <c r="G826" s="5"/>
      <c r="H826" s="5"/>
      <c r="I826" s="5"/>
      <c r="J826" s="5"/>
      <c r="K826" s="5"/>
      <c r="L826" s="5"/>
      <c r="M826" s="5"/>
      <c r="N826" s="5"/>
      <c r="O826" s="5"/>
      <c r="P826" s="5"/>
      <c r="Q826" s="5"/>
      <c r="R826" s="5"/>
      <c r="T826" s="5"/>
      <c r="U826" s="5"/>
      <c r="V826" s="5"/>
      <c r="W826" s="5"/>
      <c r="X826" s="5"/>
      <c r="Y826" s="5"/>
      <c r="Z826" s="5"/>
      <c r="AA826" s="5"/>
      <c r="AB826" s="5"/>
      <c r="AC826" s="5"/>
      <c r="AD826" s="5"/>
      <c r="AE826" s="5"/>
      <c r="AG826" s="5"/>
      <c r="AH826" s="5"/>
      <c r="AI826" s="5"/>
      <c r="AJ826" s="5"/>
      <c r="AK826" s="5"/>
      <c r="AL826" s="5"/>
      <c r="AM826" s="5"/>
      <c r="AN826" s="5"/>
      <c r="AO826" s="5"/>
      <c r="AP826" s="5"/>
      <c r="AQ826" s="5"/>
      <c r="AR826" s="5"/>
      <c r="AT826" s="5"/>
      <c r="AU826" s="5"/>
      <c r="AV826" s="5"/>
      <c r="AW826" s="5"/>
      <c r="AX826" s="5"/>
      <c r="AY826" s="5"/>
      <c r="AZ826" s="5"/>
      <c r="BA826" s="5"/>
      <c r="BB826" s="5"/>
      <c r="BC826" s="5"/>
      <c r="BD826" s="5"/>
      <c r="BE826" s="5"/>
      <c r="BF826" s="5"/>
      <c r="BG826" s="5"/>
      <c r="BH826" s="5"/>
      <c r="BI826" s="5"/>
      <c r="BJ826" s="5"/>
      <c r="BK826" s="5"/>
      <c r="BR826" s="497"/>
      <c r="BS826" s="498"/>
      <c r="BT826" s="498"/>
      <c r="BU826" s="498"/>
      <c r="BV826" s="498"/>
      <c r="BW826" s="498"/>
      <c r="BX826" s="498"/>
      <c r="BY826" s="498"/>
      <c r="BZ826" s="498"/>
      <c r="CA826" s="498"/>
      <c r="CB826" s="498"/>
      <c r="CC826" s="498"/>
      <c r="CD826" s="498"/>
      <c r="CE826" s="498"/>
      <c r="CF826" s="498"/>
      <c r="CG826" s="498"/>
      <c r="CH826" s="498"/>
      <c r="CI826" s="498"/>
      <c r="CJ826" s="498"/>
      <c r="CK826" s="498"/>
      <c r="CL826" s="498"/>
      <c r="CM826" s="498"/>
      <c r="CN826" s="498"/>
      <c r="CO826" s="498"/>
      <c r="CP826" s="464"/>
      <c r="CQ826" s="465"/>
      <c r="CR826" s="465"/>
      <c r="CS826" s="465"/>
      <c r="CT826" s="465"/>
      <c r="CU826" s="465"/>
      <c r="CV826" s="465"/>
      <c r="CW826" s="465"/>
      <c r="CX826" s="465"/>
      <c r="CY826" s="466"/>
      <c r="CZ826" s="464"/>
      <c r="DA826" s="465"/>
      <c r="DB826" s="465"/>
      <c r="DC826" s="465"/>
      <c r="DD826" s="465"/>
      <c r="DE826" s="465"/>
      <c r="DF826" s="465"/>
      <c r="DG826" s="465"/>
      <c r="DH826" s="465"/>
      <c r="DI826" s="466"/>
      <c r="DJ826" s="498"/>
      <c r="DK826" s="498"/>
      <c r="DL826" s="498"/>
      <c r="DM826" s="498"/>
      <c r="DN826" s="498"/>
      <c r="DO826" s="498"/>
      <c r="DP826" s="498"/>
      <c r="DQ826" s="498"/>
      <c r="DR826" s="498"/>
      <c r="DS826" s="498"/>
      <c r="DT826" s="498"/>
      <c r="DU826" s="498"/>
      <c r="DV826" s="498"/>
      <c r="DW826" s="498"/>
      <c r="DX826" s="498"/>
      <c r="DY826" s="499"/>
      <c r="DZ826" s="5"/>
      <c r="EA826" s="5"/>
      <c r="EE826" s="17"/>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c r="FX826" s="17"/>
      <c r="FY826" s="17"/>
      <c r="FZ826" s="17"/>
      <c r="GA826" s="17"/>
      <c r="GB826" s="17"/>
      <c r="GC826" s="17"/>
      <c r="GD826" s="17"/>
      <c r="GE826" s="17"/>
      <c r="GF826" s="17"/>
      <c r="GG826" s="17"/>
      <c r="GH826" s="17"/>
      <c r="GI826" s="17"/>
      <c r="GJ826" s="17"/>
      <c r="GK826" s="17"/>
      <c r="GL826" s="17"/>
      <c r="GM826" s="17"/>
      <c r="GN826" s="196"/>
    </row>
    <row r="827" spans="1:196" ht="26.1" customHeight="1" x14ac:dyDescent="0.4">
      <c r="D827" s="5"/>
      <c r="E827" s="5"/>
      <c r="F827" s="5"/>
      <c r="G827" s="5"/>
      <c r="H827" s="5"/>
      <c r="I827" s="5"/>
      <c r="J827" s="5"/>
      <c r="K827" s="5"/>
      <c r="L827" s="5"/>
      <c r="M827" s="5"/>
      <c r="N827" s="5"/>
      <c r="O827" s="5"/>
      <c r="P827" s="5"/>
      <c r="Q827" s="5"/>
      <c r="R827" s="5"/>
      <c r="T827" s="5"/>
      <c r="U827" s="5"/>
      <c r="V827" s="5"/>
      <c r="W827" s="5"/>
      <c r="X827" s="5"/>
      <c r="Y827" s="5"/>
      <c r="Z827" s="5"/>
      <c r="AA827" s="5"/>
      <c r="AB827" s="5"/>
      <c r="AC827" s="5"/>
      <c r="AD827" s="5"/>
      <c r="AE827" s="5"/>
      <c r="AG827" s="5"/>
      <c r="AH827" s="5"/>
      <c r="AI827" s="5"/>
      <c r="AJ827" s="5"/>
      <c r="AK827" s="5"/>
      <c r="AL827" s="5"/>
      <c r="AM827" s="5"/>
      <c r="AN827" s="5"/>
      <c r="AO827" s="5"/>
      <c r="AP827" s="5"/>
      <c r="AQ827" s="5"/>
      <c r="AR827" s="5"/>
      <c r="AT827" s="5"/>
      <c r="AU827" s="5"/>
      <c r="AV827" s="5"/>
      <c r="AW827" s="5"/>
      <c r="AX827" s="5"/>
      <c r="AY827" s="5"/>
      <c r="AZ827" s="5"/>
      <c r="BA827" s="5"/>
      <c r="BB827" s="5"/>
      <c r="BC827" s="5"/>
      <c r="BD827" s="5"/>
      <c r="BE827" s="5"/>
      <c r="BF827" s="5"/>
      <c r="BG827" s="5"/>
      <c r="BH827" s="5"/>
      <c r="BI827" s="5"/>
      <c r="BJ827" s="5"/>
      <c r="BK827" s="5"/>
      <c r="BR827" s="497" t="s">
        <v>363</v>
      </c>
      <c r="BS827" s="498"/>
      <c r="BT827" s="498"/>
      <c r="BU827" s="498"/>
      <c r="BV827" s="498"/>
      <c r="BW827" s="498"/>
      <c r="BX827" s="498"/>
      <c r="BY827" s="498"/>
      <c r="BZ827" s="498" t="s">
        <v>212</v>
      </c>
      <c r="CA827" s="498"/>
      <c r="CB827" s="498"/>
      <c r="CC827" s="498"/>
      <c r="CD827" s="498"/>
      <c r="CE827" s="498"/>
      <c r="CF827" s="498"/>
      <c r="CG827" s="498"/>
      <c r="CH827" s="498">
        <v>4</v>
      </c>
      <c r="CI827" s="498"/>
      <c r="CJ827" s="498"/>
      <c r="CK827" s="498"/>
      <c r="CL827" s="498"/>
      <c r="CM827" s="498"/>
      <c r="CN827" s="498"/>
      <c r="CO827" s="498"/>
      <c r="CP827" s="500" t="s">
        <v>401</v>
      </c>
      <c r="CQ827" s="501"/>
      <c r="CR827" s="501"/>
      <c r="CS827" s="501"/>
      <c r="CT827" s="501"/>
      <c r="CU827" s="501"/>
      <c r="CV827" s="501"/>
      <c r="CW827" s="501"/>
      <c r="CX827" s="501"/>
      <c r="CY827" s="502"/>
      <c r="CZ827" s="500" t="s">
        <v>241</v>
      </c>
      <c r="DA827" s="501"/>
      <c r="DB827" s="501"/>
      <c r="DC827" s="501"/>
      <c r="DD827" s="501"/>
      <c r="DE827" s="501"/>
      <c r="DF827" s="501"/>
      <c r="DG827" s="501"/>
      <c r="DH827" s="501"/>
      <c r="DI827" s="502"/>
      <c r="DJ827" s="498" t="s">
        <v>271</v>
      </c>
      <c r="DK827" s="498"/>
      <c r="DL827" s="498"/>
      <c r="DM827" s="498"/>
      <c r="DN827" s="498"/>
      <c r="DO827" s="498"/>
      <c r="DP827" s="498"/>
      <c r="DQ827" s="498"/>
      <c r="DR827" s="498" t="s">
        <v>371</v>
      </c>
      <c r="DS827" s="498"/>
      <c r="DT827" s="498"/>
      <c r="DU827" s="498"/>
      <c r="DV827" s="498"/>
      <c r="DW827" s="498"/>
      <c r="DX827" s="498"/>
      <c r="DY827" s="499"/>
      <c r="DZ827" s="5"/>
      <c r="EA827" s="5"/>
      <c r="EE827" s="17"/>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5"/>
      <c r="FF827" s="15"/>
      <c r="FG827" s="15"/>
      <c r="FH827" s="15"/>
      <c r="FI827" s="15"/>
      <c r="FJ827" s="15"/>
      <c r="FK827" s="15"/>
      <c r="FL827" s="15"/>
      <c r="FM827" s="15"/>
      <c r="FN827" s="15"/>
      <c r="FO827" s="15"/>
      <c r="FP827" s="15"/>
      <c r="FQ827" s="15"/>
      <c r="FR827" s="15"/>
      <c r="FS827" s="15"/>
      <c r="FT827" s="15"/>
      <c r="FU827" s="15"/>
      <c r="FV827" s="15"/>
      <c r="FW827" s="15"/>
      <c r="FX827" s="15"/>
      <c r="FY827" s="17"/>
      <c r="FZ827" s="17"/>
      <c r="GA827" s="17"/>
      <c r="GB827" s="17"/>
      <c r="GC827" s="17"/>
      <c r="GD827" s="17"/>
      <c r="GE827" s="17"/>
      <c r="GF827" s="17"/>
      <c r="GG827" s="17"/>
      <c r="GH827" s="17"/>
      <c r="GI827" s="17"/>
      <c r="GJ827" s="17"/>
      <c r="GK827" s="17"/>
      <c r="GL827" s="17"/>
      <c r="GM827" s="17"/>
      <c r="GN827" s="196"/>
    </row>
    <row r="828" spans="1:196" ht="26.1" customHeight="1" x14ac:dyDescent="0.4">
      <c r="D828" s="5"/>
      <c r="E828" s="5"/>
      <c r="F828" s="5"/>
      <c r="G828" s="5"/>
      <c r="H828" s="5"/>
      <c r="I828" s="5"/>
      <c r="J828" s="5"/>
      <c r="K828" s="5"/>
      <c r="L828" s="5"/>
      <c r="M828" s="5"/>
      <c r="N828" s="5"/>
      <c r="O828" s="5"/>
      <c r="P828" s="5"/>
      <c r="Q828" s="5"/>
      <c r="R828" s="5"/>
      <c r="T828" s="5"/>
      <c r="U828" s="5"/>
      <c r="V828" s="5"/>
      <c r="W828" s="5"/>
      <c r="X828" s="5"/>
      <c r="Y828" s="5"/>
      <c r="Z828" s="5"/>
      <c r="AA828" s="5"/>
      <c r="AB828" s="5"/>
      <c r="AC828" s="5"/>
      <c r="AD828" s="5"/>
      <c r="AE828" s="5"/>
      <c r="AG828" s="5"/>
      <c r="AH828" s="5"/>
      <c r="AI828" s="5"/>
      <c r="AJ828" s="5"/>
      <c r="AK828" s="5"/>
      <c r="AL828" s="5"/>
      <c r="AM828" s="5"/>
      <c r="AN828" s="5"/>
      <c r="AO828" s="5"/>
      <c r="AP828" s="5"/>
      <c r="AQ828" s="5"/>
      <c r="AR828" s="5"/>
      <c r="AT828" s="5"/>
      <c r="AU828" s="5"/>
      <c r="AV828" s="5"/>
      <c r="AW828" s="5"/>
      <c r="AX828" s="5"/>
      <c r="AY828" s="5"/>
      <c r="AZ828" s="5"/>
      <c r="BA828" s="5"/>
      <c r="BB828" s="5"/>
      <c r="BC828" s="5"/>
      <c r="BD828" s="5"/>
      <c r="BE828" s="5"/>
      <c r="BF828" s="5"/>
      <c r="BG828" s="5"/>
      <c r="BH828" s="5"/>
      <c r="BI828" s="5"/>
      <c r="BJ828" s="5"/>
      <c r="BK828" s="5"/>
      <c r="BR828" s="497"/>
      <c r="BS828" s="498"/>
      <c r="BT828" s="498"/>
      <c r="BU828" s="498"/>
      <c r="BV828" s="498"/>
      <c r="BW828" s="498"/>
      <c r="BX828" s="498"/>
      <c r="BY828" s="498"/>
      <c r="BZ828" s="498"/>
      <c r="CA828" s="498"/>
      <c r="CB828" s="498"/>
      <c r="CC828" s="498"/>
      <c r="CD828" s="498"/>
      <c r="CE828" s="498"/>
      <c r="CF828" s="498"/>
      <c r="CG828" s="498"/>
      <c r="CH828" s="498"/>
      <c r="CI828" s="498"/>
      <c r="CJ828" s="498"/>
      <c r="CK828" s="498"/>
      <c r="CL828" s="498"/>
      <c r="CM828" s="498"/>
      <c r="CN828" s="498"/>
      <c r="CO828" s="498"/>
      <c r="CP828" s="464"/>
      <c r="CQ828" s="465"/>
      <c r="CR828" s="465"/>
      <c r="CS828" s="465"/>
      <c r="CT828" s="465"/>
      <c r="CU828" s="465"/>
      <c r="CV828" s="465"/>
      <c r="CW828" s="465"/>
      <c r="CX828" s="465"/>
      <c r="CY828" s="466"/>
      <c r="CZ828" s="464"/>
      <c r="DA828" s="465"/>
      <c r="DB828" s="465"/>
      <c r="DC828" s="465"/>
      <c r="DD828" s="465"/>
      <c r="DE828" s="465"/>
      <c r="DF828" s="465"/>
      <c r="DG828" s="465"/>
      <c r="DH828" s="465"/>
      <c r="DI828" s="466"/>
      <c r="DJ828" s="498"/>
      <c r="DK828" s="498"/>
      <c r="DL828" s="498"/>
      <c r="DM828" s="498"/>
      <c r="DN828" s="498"/>
      <c r="DO828" s="498"/>
      <c r="DP828" s="498"/>
      <c r="DQ828" s="498"/>
      <c r="DR828" s="498"/>
      <c r="DS828" s="498"/>
      <c r="DT828" s="498"/>
      <c r="DU828" s="498"/>
      <c r="DV828" s="498"/>
      <c r="DW828" s="498"/>
      <c r="DX828" s="498"/>
      <c r="DY828" s="499"/>
      <c r="DZ828" s="5"/>
      <c r="EA828" s="5"/>
      <c r="EE828" s="17"/>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c r="FX828" s="17"/>
      <c r="FY828" s="17"/>
      <c r="FZ828" s="17"/>
      <c r="GA828" s="17"/>
      <c r="GB828" s="17"/>
      <c r="GC828" s="17"/>
      <c r="GD828" s="17"/>
      <c r="GE828" s="17"/>
      <c r="GF828" s="17"/>
      <c r="GG828" s="17"/>
      <c r="GH828" s="17"/>
      <c r="GI828" s="17"/>
      <c r="GJ828" s="17"/>
      <c r="GK828" s="17"/>
      <c r="GL828" s="17"/>
      <c r="GM828" s="17"/>
      <c r="GN828" s="196"/>
    </row>
    <row r="829" spans="1:196" ht="26.1" customHeight="1" x14ac:dyDescent="0.4">
      <c r="D829" s="5"/>
      <c r="E829" s="5"/>
      <c r="F829" s="5"/>
      <c r="G829" s="5"/>
      <c r="H829" s="5"/>
      <c r="I829" s="5"/>
      <c r="J829" s="5"/>
      <c r="K829" s="5"/>
      <c r="L829" s="5"/>
      <c r="M829" s="5"/>
      <c r="N829" s="5"/>
      <c r="O829" s="5"/>
      <c r="P829" s="5"/>
      <c r="Q829" s="5"/>
      <c r="R829" s="5"/>
      <c r="T829" s="5"/>
      <c r="U829" s="5"/>
      <c r="V829" s="5"/>
      <c r="W829" s="5"/>
      <c r="X829" s="5"/>
      <c r="Y829" s="5"/>
      <c r="Z829" s="5"/>
      <c r="AA829" s="5"/>
      <c r="AB829" s="5"/>
      <c r="AC829" s="5"/>
      <c r="AD829" s="5"/>
      <c r="AE829" s="5"/>
      <c r="AG829" s="5"/>
      <c r="AH829" s="5"/>
      <c r="AI829" s="5"/>
      <c r="AJ829" s="5"/>
      <c r="AK829" s="5"/>
      <c r="AL829" s="5"/>
      <c r="AM829" s="5"/>
      <c r="AN829" s="5"/>
      <c r="AO829" s="5"/>
      <c r="AP829" s="5"/>
      <c r="AQ829" s="5"/>
      <c r="AR829" s="5"/>
      <c r="AT829" s="5"/>
      <c r="AU829" s="5"/>
      <c r="AV829" s="5"/>
      <c r="AW829" s="5"/>
      <c r="AX829" s="5"/>
      <c r="AY829" s="5"/>
      <c r="AZ829" s="5"/>
      <c r="BA829" s="5"/>
      <c r="BB829" s="5"/>
      <c r="BC829" s="5"/>
      <c r="BD829" s="5"/>
      <c r="BE829" s="5"/>
      <c r="BF829" s="5"/>
      <c r="BG829" s="5"/>
      <c r="BH829" s="5"/>
      <c r="BI829" s="5"/>
      <c r="BJ829" s="5"/>
      <c r="BK829" s="5"/>
      <c r="BR829" s="503"/>
      <c r="BS829" s="504"/>
      <c r="BT829" s="504"/>
      <c r="BU829" s="504"/>
      <c r="BV829" s="504"/>
      <c r="BW829" s="504"/>
      <c r="BX829" s="504"/>
      <c r="BY829" s="505"/>
      <c r="BZ829" s="506"/>
      <c r="CA829" s="504"/>
      <c r="CB829" s="504"/>
      <c r="CC829" s="504"/>
      <c r="CD829" s="504"/>
      <c r="CE829" s="504"/>
      <c r="CF829" s="504"/>
      <c r="CG829" s="505"/>
      <c r="CH829" s="506"/>
      <c r="CI829" s="504"/>
      <c r="CJ829" s="504"/>
      <c r="CK829" s="504"/>
      <c r="CL829" s="504"/>
      <c r="CM829" s="504"/>
      <c r="CN829" s="504"/>
      <c r="CO829" s="505"/>
      <c r="CP829" s="176"/>
      <c r="CQ829" s="177"/>
      <c r="CR829" s="177"/>
      <c r="CS829" s="177"/>
      <c r="CT829" s="177"/>
      <c r="CU829" s="177"/>
      <c r="CV829" s="177"/>
      <c r="CW829" s="177"/>
      <c r="CX829" s="177"/>
      <c r="CY829" s="178"/>
      <c r="CZ829" s="176"/>
      <c r="DA829" s="177"/>
      <c r="DB829" s="177"/>
      <c r="DC829" s="177"/>
      <c r="DD829" s="177"/>
      <c r="DE829" s="177"/>
      <c r="DF829" s="177"/>
      <c r="DG829" s="177"/>
      <c r="DH829" s="177"/>
      <c r="DI829" s="178"/>
      <c r="DJ829" s="506"/>
      <c r="DK829" s="504"/>
      <c r="DL829" s="504"/>
      <c r="DM829" s="504"/>
      <c r="DN829" s="504"/>
      <c r="DO829" s="504"/>
      <c r="DP829" s="504"/>
      <c r="DQ829" s="505"/>
      <c r="DR829" s="506"/>
      <c r="DS829" s="504"/>
      <c r="DT829" s="504"/>
      <c r="DU829" s="504"/>
      <c r="DV829" s="504"/>
      <c r="DW829" s="504"/>
      <c r="DX829" s="504"/>
      <c r="DY829" s="507"/>
      <c r="DZ829" s="5"/>
      <c r="EA829" s="5"/>
      <c r="EE829" s="17"/>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c r="FX829" s="17"/>
      <c r="FY829" s="17"/>
      <c r="FZ829" s="17"/>
      <c r="GA829" s="17"/>
      <c r="GB829" s="17"/>
      <c r="GC829" s="17"/>
      <c r="GD829" s="17"/>
      <c r="GE829" s="17"/>
      <c r="GF829" s="17"/>
      <c r="GG829" s="17"/>
      <c r="GH829" s="17"/>
      <c r="GI829" s="17"/>
      <c r="GJ829" s="17"/>
      <c r="GK829" s="17"/>
      <c r="GL829" s="17"/>
      <c r="GM829" s="17"/>
      <c r="GN829" s="196"/>
    </row>
    <row r="830" spans="1:196" ht="18.75" customHeight="1" x14ac:dyDescent="0.4">
      <c r="A830" s="5"/>
      <c r="D830" s="5"/>
      <c r="E830" s="5"/>
      <c r="F830" s="5"/>
      <c r="G830" s="5"/>
      <c r="H830" s="5"/>
      <c r="I830" s="5"/>
      <c r="J830" s="5"/>
      <c r="K830" s="5"/>
      <c r="L830" s="5"/>
      <c r="M830" s="5"/>
      <c r="N830" s="5"/>
      <c r="O830" s="5"/>
      <c r="P830" s="5"/>
      <c r="Q830" s="5"/>
      <c r="R830" s="5"/>
      <c r="T830" s="5"/>
      <c r="U830" s="5"/>
      <c r="V830" s="5"/>
      <c r="W830" s="5"/>
      <c r="X830" s="5"/>
      <c r="Y830" s="5"/>
      <c r="Z830" s="5"/>
      <c r="AA830" s="5"/>
      <c r="AB830" s="5"/>
      <c r="AC830" s="5"/>
      <c r="AD830" s="5"/>
      <c r="AE830" s="5"/>
      <c r="AG830" s="5"/>
      <c r="AH830" s="5"/>
      <c r="AI830" s="5"/>
      <c r="AJ830" s="5"/>
      <c r="AK830" s="5"/>
      <c r="AL830" s="5"/>
      <c r="AM830" s="5"/>
      <c r="AN830" s="5"/>
      <c r="AO830" s="5"/>
      <c r="AP830" s="5"/>
      <c r="AQ830" s="5"/>
      <c r="AR830" s="5"/>
      <c r="AT830" s="5"/>
      <c r="AU830" s="5"/>
      <c r="AV830" s="5"/>
      <c r="AW830" s="5"/>
      <c r="AX830" s="5"/>
      <c r="AY830" s="5"/>
      <c r="AZ830" s="5"/>
      <c r="BA830" s="5"/>
      <c r="BB830" s="5"/>
      <c r="BC830" s="5"/>
      <c r="BD830" s="5"/>
      <c r="BE830" s="5"/>
      <c r="BF830" s="5"/>
      <c r="BG830" s="5"/>
      <c r="BH830" s="5"/>
      <c r="BI830" s="5"/>
      <c r="BJ830" s="5"/>
      <c r="BK830" s="5"/>
      <c r="BO830" s="5"/>
      <c r="BP830" s="5"/>
      <c r="BQ830" s="5"/>
      <c r="BR830" s="5"/>
      <c r="BS830" s="5"/>
      <c r="BT830" s="5"/>
      <c r="BU830" s="5"/>
    </row>
    <row r="831" spans="1:196" ht="18.75" customHeight="1" x14ac:dyDescent="0.4">
      <c r="A831" s="5"/>
      <c r="B831" s="5"/>
      <c r="C831" s="5"/>
      <c r="D831" s="5"/>
      <c r="E831" s="5"/>
      <c r="F831" s="5"/>
      <c r="G831" s="5"/>
      <c r="BO831" s="5"/>
      <c r="BP831" s="5"/>
      <c r="BQ831" s="5"/>
      <c r="BR831" s="5"/>
      <c r="BS831" s="5"/>
      <c r="BT831" s="5"/>
      <c r="BU831" s="5"/>
    </row>
    <row r="832" spans="1:196" ht="18.75" customHeight="1" x14ac:dyDescent="0.4">
      <c r="A832" s="5"/>
      <c r="B832" s="5"/>
      <c r="C832" s="5"/>
      <c r="D832" s="5"/>
      <c r="E832" s="5"/>
      <c r="F832" s="5"/>
      <c r="G832" s="5"/>
      <c r="BO832" s="5"/>
      <c r="BP832" s="5"/>
      <c r="BQ832" s="5"/>
      <c r="BR832" s="5"/>
      <c r="BS832" s="5"/>
      <c r="BT832" s="5"/>
      <c r="BU832" s="5"/>
    </row>
    <row r="833" spans="1:130" ht="18.75" customHeight="1" x14ac:dyDescent="0.4">
      <c r="A833" s="5"/>
      <c r="B833" s="5"/>
      <c r="C833" s="5"/>
      <c r="D833" s="5"/>
      <c r="E833" s="5"/>
      <c r="F833" s="5"/>
      <c r="G833" s="5"/>
      <c r="BO833" s="5"/>
      <c r="BP833" s="5"/>
      <c r="BQ833" s="5"/>
      <c r="BR833" s="5"/>
      <c r="BS833" s="5"/>
      <c r="BT833" s="5"/>
      <c r="BU833" s="5"/>
    </row>
    <row r="834" spans="1:130" ht="18.75" customHeight="1" x14ac:dyDescent="0.4">
      <c r="A834" s="5"/>
      <c r="B834" s="5"/>
      <c r="C834" s="5"/>
      <c r="D834" s="5"/>
      <c r="E834" s="5"/>
      <c r="F834" s="5"/>
      <c r="G834" s="5"/>
      <c r="BO834" s="5"/>
      <c r="BP834" s="5"/>
      <c r="BQ834" s="5"/>
      <c r="BR834" s="5"/>
      <c r="BS834" s="5"/>
      <c r="BT834" s="5"/>
      <c r="BU834" s="5"/>
    </row>
    <row r="835" spans="1:130" ht="18.75" customHeight="1" x14ac:dyDescent="0.4">
      <c r="A835" s="5"/>
      <c r="B835" s="5"/>
      <c r="C835" s="5"/>
      <c r="D835" s="5"/>
      <c r="E835" s="5"/>
      <c r="F835" s="5"/>
      <c r="G835" s="5"/>
      <c r="BO835" s="5"/>
      <c r="BP835" s="5"/>
      <c r="BQ835" s="5"/>
      <c r="BR835" s="5"/>
      <c r="BS835" s="5"/>
      <c r="BT835" s="5"/>
      <c r="BU835" s="5"/>
    </row>
    <row r="839" spans="1:130" ht="18.75" customHeight="1" x14ac:dyDescent="0.4">
      <c r="B839" s="5"/>
      <c r="C839" s="5"/>
      <c r="D839" s="5"/>
      <c r="E839" s="5"/>
      <c r="F839" s="5"/>
      <c r="G839" s="5"/>
      <c r="H839" s="5"/>
      <c r="I839" s="5"/>
      <c r="J839" s="5"/>
      <c r="K839" s="5"/>
      <c r="L839" s="5"/>
      <c r="M839" s="5"/>
      <c r="N839" s="5"/>
      <c r="O839" s="5"/>
      <c r="P839" s="5"/>
      <c r="Q839" s="5"/>
      <c r="R839" s="5"/>
      <c r="S839" s="5"/>
      <c r="T839" s="5"/>
      <c r="U839" s="5"/>
      <c r="V839" s="5"/>
      <c r="W839" s="5"/>
      <c r="X839" s="5"/>
      <c r="Y839" s="5"/>
      <c r="Z839" s="5"/>
      <c r="BE839" s="307" t="s">
        <v>372</v>
      </c>
      <c r="BF839" s="308"/>
      <c r="BG839" s="308"/>
      <c r="BH839" s="308"/>
      <c r="BI839" s="308"/>
      <c r="BJ839" s="308"/>
      <c r="BK839" s="308"/>
      <c r="BL839" s="309"/>
      <c r="BP839" s="5"/>
      <c r="BQ839" s="49" t="s">
        <v>497</v>
      </c>
      <c r="BR839" s="5"/>
      <c r="BS839" s="5"/>
      <c r="BT839" s="5"/>
      <c r="BU839" s="5"/>
      <c r="BV839" s="5"/>
      <c r="BW839" s="5"/>
      <c r="BX839" s="5"/>
      <c r="BY839" s="5"/>
      <c r="BZ839" s="5"/>
      <c r="CA839" s="5"/>
      <c r="CB839" s="5"/>
      <c r="CC839" s="5"/>
      <c r="CD839" s="5"/>
      <c r="CE839" s="5"/>
      <c r="CF839" s="5"/>
      <c r="CG839" s="5"/>
      <c r="CH839" s="5"/>
      <c r="CI839" s="5"/>
      <c r="CJ839" s="5"/>
      <c r="CK839" s="5"/>
      <c r="CL839" s="5"/>
      <c r="CM839" s="5"/>
      <c r="CN839" s="5"/>
      <c r="DS839" s="307" t="s">
        <v>305</v>
      </c>
      <c r="DT839" s="308"/>
      <c r="DU839" s="308"/>
      <c r="DV839" s="308"/>
      <c r="DW839" s="308"/>
      <c r="DX839" s="308"/>
      <c r="DY839" s="308"/>
      <c r="DZ839" s="309"/>
    </row>
    <row r="840" spans="1:130" ht="18.75" customHeight="1" x14ac:dyDescent="0.4">
      <c r="B840" s="5"/>
      <c r="BE840" s="310"/>
      <c r="BF840" s="311"/>
      <c r="BG840" s="311"/>
      <c r="BH840" s="311"/>
      <c r="BI840" s="311"/>
      <c r="BJ840" s="311"/>
      <c r="BK840" s="311"/>
      <c r="BL840" s="312"/>
      <c r="BP840" s="5"/>
      <c r="DS840" s="310"/>
      <c r="DT840" s="311"/>
      <c r="DU840" s="311"/>
      <c r="DV840" s="311"/>
      <c r="DW840" s="311"/>
      <c r="DX840" s="311"/>
      <c r="DY840" s="311"/>
      <c r="DZ840" s="312"/>
    </row>
    <row r="841" spans="1:130" ht="18.75" customHeight="1" x14ac:dyDescent="0.4">
      <c r="B841" s="5"/>
      <c r="C841" s="50" t="s">
        <v>164</v>
      </c>
      <c r="D841" s="5"/>
      <c r="E841" s="5"/>
      <c r="F841" s="5"/>
      <c r="G841" s="5"/>
      <c r="H841" s="5"/>
      <c r="I841" s="5"/>
      <c r="J841" s="5"/>
      <c r="K841" s="5"/>
      <c r="L841" s="5"/>
      <c r="M841" s="5"/>
      <c r="N841" s="5"/>
      <c r="O841" s="5"/>
      <c r="P841" s="5"/>
      <c r="Q841" s="5"/>
      <c r="R841" s="5"/>
      <c r="S841" s="5"/>
      <c r="T841" s="5"/>
      <c r="U841" s="5"/>
      <c r="V841" s="5"/>
      <c r="W841" s="5"/>
      <c r="X841" s="5"/>
      <c r="Y841" s="5"/>
      <c r="Z841" s="5"/>
      <c r="BP841" s="5"/>
      <c r="BQ841" s="50" t="s">
        <v>164</v>
      </c>
      <c r="BR841" s="5"/>
      <c r="BS841" s="5"/>
      <c r="BT841" s="5"/>
      <c r="BU841" s="5"/>
      <c r="BV841" s="5"/>
      <c r="BW841" s="5"/>
      <c r="BX841" s="5"/>
      <c r="BY841" s="5"/>
      <c r="BZ841" s="5"/>
      <c r="CA841" s="5"/>
      <c r="CB841" s="5"/>
      <c r="CC841" s="5"/>
      <c r="CD841" s="5"/>
      <c r="CE841" s="5"/>
      <c r="CF841" s="5"/>
      <c r="CG841" s="5"/>
      <c r="CH841" s="5"/>
      <c r="CI841" s="5"/>
      <c r="CJ841" s="5"/>
      <c r="CK841" s="5"/>
      <c r="CL841" s="5"/>
      <c r="CM841" s="5"/>
      <c r="CN841" s="5"/>
    </row>
    <row r="842" spans="1:130" ht="18.75" customHeight="1" x14ac:dyDescent="0.4">
      <c r="B842" s="5"/>
      <c r="C842" s="26"/>
      <c r="D842" s="5"/>
      <c r="E842" s="5"/>
      <c r="F842" s="5"/>
      <c r="G842" s="5"/>
      <c r="H842" s="5"/>
      <c r="I842" s="5"/>
      <c r="J842" s="5"/>
      <c r="K842" s="5"/>
      <c r="L842" s="5"/>
      <c r="M842" s="5"/>
      <c r="N842" s="5"/>
      <c r="O842" s="5"/>
      <c r="P842" s="5"/>
      <c r="Q842" s="5"/>
      <c r="R842" s="5"/>
      <c r="S842" s="5"/>
      <c r="T842" s="5"/>
      <c r="U842" s="5"/>
      <c r="V842" s="5"/>
      <c r="W842" s="5"/>
      <c r="X842" s="5"/>
      <c r="Y842" s="5"/>
      <c r="Z842" s="5"/>
      <c r="BP842" s="5"/>
      <c r="BQ842" s="26"/>
      <c r="BR842" s="5"/>
      <c r="BS842" s="5"/>
      <c r="BT842" s="5"/>
      <c r="BU842" s="5"/>
      <c r="BV842" s="5"/>
      <c r="BW842" s="5"/>
      <c r="BX842" s="5"/>
      <c r="BY842" s="5"/>
      <c r="BZ842" s="5"/>
      <c r="CA842" s="5"/>
      <c r="CB842" s="5"/>
      <c r="CC842" s="5"/>
      <c r="CD842" s="5"/>
      <c r="CE842" s="5"/>
      <c r="CF842" s="5"/>
      <c r="CG842" s="5"/>
      <c r="CH842" s="5"/>
      <c r="CI842" s="5"/>
      <c r="CJ842" s="5"/>
      <c r="CK842" s="5"/>
      <c r="CL842" s="5"/>
      <c r="CM842" s="5"/>
      <c r="CN842" s="5"/>
    </row>
    <row r="843" spans="1:130" ht="18.75" customHeight="1" x14ac:dyDescent="0.4">
      <c r="B843" s="5"/>
      <c r="C843" s="5"/>
      <c r="D843" s="5"/>
      <c r="E843" s="5"/>
      <c r="F843" s="5"/>
      <c r="G843" s="5"/>
      <c r="H843" s="5"/>
      <c r="I843" s="5"/>
      <c r="J843" s="5"/>
      <c r="K843" s="5"/>
      <c r="L843" s="5"/>
      <c r="M843" s="5"/>
      <c r="N843" s="5"/>
      <c r="O843" s="5"/>
      <c r="P843" s="5"/>
      <c r="Q843" s="5"/>
      <c r="R843" s="5"/>
      <c r="S843" s="5"/>
      <c r="T843" s="5"/>
      <c r="U843" s="5"/>
      <c r="V843" s="5"/>
      <c r="W843" s="5"/>
      <c r="X843" s="5"/>
      <c r="Y843" s="5"/>
      <c r="Z843" s="5"/>
      <c r="BP843" s="5"/>
      <c r="BQ843" s="5"/>
      <c r="BR843" s="5"/>
      <c r="BS843" s="5"/>
      <c r="BT843" s="5"/>
      <c r="BU843" s="5"/>
      <c r="BV843" s="5"/>
      <c r="BW843" s="5"/>
      <c r="BX843" s="5"/>
      <c r="BY843" s="5"/>
      <c r="BZ843" s="5"/>
      <c r="CA843" s="5"/>
      <c r="CB843" s="5"/>
      <c r="CC843" s="5"/>
      <c r="CD843" s="5"/>
      <c r="CE843" s="5"/>
      <c r="CF843" s="5"/>
      <c r="CG843" s="5"/>
      <c r="CH843" s="5"/>
      <c r="CI843" s="5"/>
      <c r="CJ843" s="5"/>
      <c r="CK843" s="5"/>
      <c r="CL843" s="5"/>
      <c r="CM843" s="5"/>
      <c r="CN843" s="5"/>
    </row>
    <row r="844" spans="1:130" ht="26.1" customHeight="1" x14ac:dyDescent="0.4">
      <c r="B844" s="5"/>
      <c r="C844" s="51" t="s">
        <v>480</v>
      </c>
      <c r="D844" s="60"/>
      <c r="E844" s="60"/>
      <c r="F844" s="60"/>
      <c r="G844" s="60"/>
      <c r="H844" s="78"/>
      <c r="I844" s="78"/>
      <c r="J844" s="78"/>
      <c r="K844" s="78"/>
      <c r="L844" s="78"/>
      <c r="M844" s="60" t="s">
        <v>165</v>
      </c>
      <c r="N844" s="508"/>
      <c r="O844" s="508"/>
      <c r="P844" s="508"/>
      <c r="Q844" s="508"/>
      <c r="R844" s="508"/>
      <c r="S844" s="508"/>
      <c r="T844" s="508"/>
      <c r="U844" s="508"/>
      <c r="V844" s="508"/>
      <c r="W844" s="508"/>
      <c r="X844" s="60" t="s">
        <v>45</v>
      </c>
      <c r="Y844" s="78"/>
      <c r="Z844" s="60" t="s">
        <v>165</v>
      </c>
      <c r="AA844" s="60" t="s">
        <v>385</v>
      </c>
      <c r="AB844" s="78"/>
      <c r="AC844" s="78"/>
      <c r="AD844" s="78"/>
      <c r="AE844" s="78"/>
      <c r="AF844" s="78"/>
      <c r="AG844" s="509"/>
      <c r="AH844" s="509"/>
      <c r="AI844" s="509"/>
      <c r="AJ844" s="509"/>
      <c r="AK844" s="509"/>
      <c r="AL844" s="509"/>
      <c r="AM844" s="509"/>
      <c r="AN844" s="509"/>
      <c r="AO844" s="509"/>
      <c r="AP844" s="509"/>
      <c r="AQ844" s="136" t="s">
        <v>45</v>
      </c>
      <c r="AR844" s="137"/>
      <c r="AX844" s="140"/>
      <c r="AY844" s="5"/>
      <c r="AZ844" s="5"/>
      <c r="BP844" s="5"/>
      <c r="BQ844" s="51" t="s">
        <v>480</v>
      </c>
      <c r="BR844" s="60"/>
      <c r="BS844" s="60"/>
      <c r="BT844" s="60"/>
      <c r="BU844" s="60"/>
      <c r="BV844" s="78"/>
      <c r="BW844" s="78"/>
      <c r="BX844" s="78"/>
      <c r="BY844" s="78"/>
      <c r="BZ844" s="78"/>
      <c r="CA844" s="60" t="s">
        <v>165</v>
      </c>
      <c r="CB844" s="508" t="s">
        <v>479</v>
      </c>
      <c r="CC844" s="508"/>
      <c r="CD844" s="508"/>
      <c r="CE844" s="508"/>
      <c r="CF844" s="508"/>
      <c r="CG844" s="508"/>
      <c r="CH844" s="508"/>
      <c r="CI844" s="508"/>
      <c r="CJ844" s="508"/>
      <c r="CK844" s="508"/>
      <c r="CL844" s="60" t="s">
        <v>45</v>
      </c>
      <c r="CM844" s="78"/>
      <c r="CN844" s="60" t="s">
        <v>165</v>
      </c>
      <c r="CO844" s="60" t="s">
        <v>385</v>
      </c>
      <c r="CP844" s="78"/>
      <c r="CQ844" s="78"/>
      <c r="CR844" s="78"/>
      <c r="CS844" s="78"/>
      <c r="CT844" s="78"/>
      <c r="CU844" s="509" t="s">
        <v>272</v>
      </c>
      <c r="CV844" s="509"/>
      <c r="CW844" s="509"/>
      <c r="CX844" s="509"/>
      <c r="CY844" s="509"/>
      <c r="CZ844" s="509"/>
      <c r="DA844" s="509"/>
      <c r="DB844" s="509"/>
      <c r="DC844" s="509"/>
      <c r="DD844" s="509"/>
      <c r="DE844" s="136" t="s">
        <v>45</v>
      </c>
      <c r="DF844" s="137"/>
      <c r="DL844" s="140"/>
      <c r="DM844" s="5"/>
      <c r="DN844" s="5"/>
    </row>
    <row r="845" spans="1:130" ht="18.75" customHeight="1" x14ac:dyDescent="0.4">
      <c r="B845" s="5"/>
      <c r="C845" s="5"/>
      <c r="D845" s="5"/>
      <c r="E845" s="46"/>
      <c r="F845" s="5"/>
      <c r="G845" s="5"/>
      <c r="H845" s="5"/>
      <c r="I845" s="5"/>
      <c r="J845" s="5"/>
      <c r="K845" s="5"/>
      <c r="L845" s="5"/>
      <c r="M845" s="5"/>
      <c r="N845" s="5"/>
      <c r="O845" s="5"/>
      <c r="P845" s="5"/>
      <c r="Q845" s="5"/>
      <c r="R845" s="5"/>
      <c r="S845" s="5"/>
      <c r="T845" s="5"/>
      <c r="U845" s="5"/>
      <c r="V845" s="5"/>
      <c r="W845" s="5"/>
      <c r="X845" s="5"/>
      <c r="Y845" s="5"/>
      <c r="Z845" s="5"/>
      <c r="BP845" s="5"/>
      <c r="BQ845" s="5"/>
      <c r="BR845" s="5"/>
      <c r="BS845" s="46"/>
      <c r="BT845" s="5"/>
      <c r="BU845" s="5"/>
      <c r="BV845" s="5"/>
      <c r="BW845" s="5"/>
      <c r="BX845" s="5"/>
      <c r="BY845" s="5"/>
      <c r="BZ845" s="5"/>
      <c r="CA845" s="5"/>
      <c r="CB845" s="5"/>
      <c r="CC845" s="5"/>
      <c r="CD845" s="5"/>
      <c r="CE845" s="5"/>
      <c r="CF845" s="5"/>
      <c r="CG845" s="5"/>
      <c r="CH845" s="5"/>
      <c r="CI845" s="5"/>
      <c r="CJ845" s="5"/>
      <c r="CK845" s="5"/>
      <c r="CL845" s="5"/>
      <c r="CM845" s="5"/>
      <c r="CN845" s="5"/>
    </row>
    <row r="846" spans="1:130" ht="18.75" customHeight="1" x14ac:dyDescent="0.4">
      <c r="B846" s="5"/>
      <c r="C846" s="5"/>
      <c r="D846" s="5"/>
      <c r="E846" s="46"/>
      <c r="F846" s="5"/>
      <c r="I846" s="638" t="s">
        <v>481</v>
      </c>
      <c r="J846" s="639"/>
      <c r="K846" s="639"/>
      <c r="L846" s="639"/>
      <c r="M846" s="639"/>
      <c r="N846" s="639"/>
      <c r="O846" s="639"/>
      <c r="P846" s="640"/>
      <c r="Q846" s="514" t="s">
        <v>153</v>
      </c>
      <c r="R846" s="515"/>
      <c r="S846" s="515"/>
      <c r="T846" s="515"/>
      <c r="U846" s="515"/>
      <c r="V846" s="515"/>
      <c r="W846" s="515"/>
      <c r="X846" s="515"/>
      <c r="Y846" s="515"/>
      <c r="Z846" s="515"/>
      <c r="AA846" s="515"/>
      <c r="AB846" s="515"/>
      <c r="AC846" s="515"/>
      <c r="AD846" s="515"/>
      <c r="AE846" s="515"/>
      <c r="AF846" s="515"/>
      <c r="AG846" s="515"/>
      <c r="AH846" s="515"/>
      <c r="AI846" s="515"/>
      <c r="AJ846" s="516"/>
      <c r="AK846" s="514" t="s">
        <v>482</v>
      </c>
      <c r="AL846" s="515"/>
      <c r="AM846" s="515"/>
      <c r="AN846" s="515"/>
      <c r="AO846" s="515"/>
      <c r="AP846" s="515"/>
      <c r="AQ846" s="515"/>
      <c r="AR846" s="515"/>
      <c r="AS846" s="515"/>
      <c r="AT846" s="515"/>
      <c r="AU846" s="515"/>
      <c r="AV846" s="515"/>
      <c r="AW846" s="515"/>
      <c r="AX846" s="515"/>
      <c r="AY846" s="515"/>
      <c r="AZ846" s="515"/>
      <c r="BA846" s="515"/>
      <c r="BB846" s="515"/>
      <c r="BC846" s="515"/>
      <c r="BD846" s="515"/>
      <c r="BE846" s="515"/>
      <c r="BF846" s="515"/>
      <c r="BG846" s="515"/>
      <c r="BH846" s="516"/>
      <c r="BP846" s="5"/>
      <c r="BQ846" s="5"/>
      <c r="BR846" s="5"/>
      <c r="BS846" s="46"/>
      <c r="BT846" s="5"/>
      <c r="BW846" s="638" t="s">
        <v>481</v>
      </c>
      <c r="BX846" s="639"/>
      <c r="BY846" s="639"/>
      <c r="BZ846" s="639"/>
      <c r="CA846" s="639"/>
      <c r="CB846" s="639"/>
      <c r="CC846" s="639"/>
      <c r="CD846" s="640"/>
      <c r="CE846" s="514" t="s">
        <v>153</v>
      </c>
      <c r="CF846" s="515"/>
      <c r="CG846" s="515"/>
      <c r="CH846" s="515"/>
      <c r="CI846" s="515"/>
      <c r="CJ846" s="515"/>
      <c r="CK846" s="515"/>
      <c r="CL846" s="515"/>
      <c r="CM846" s="515"/>
      <c r="CN846" s="515"/>
      <c r="CO846" s="515"/>
      <c r="CP846" s="515"/>
      <c r="CQ846" s="515"/>
      <c r="CR846" s="515"/>
      <c r="CS846" s="515"/>
      <c r="CT846" s="515"/>
      <c r="CU846" s="515"/>
      <c r="CV846" s="515"/>
      <c r="CW846" s="515"/>
      <c r="CX846" s="516"/>
      <c r="CY846" s="514" t="s">
        <v>482</v>
      </c>
      <c r="CZ846" s="515"/>
      <c r="DA846" s="515"/>
      <c r="DB846" s="515"/>
      <c r="DC846" s="515"/>
      <c r="DD846" s="515"/>
      <c r="DE846" s="515"/>
      <c r="DF846" s="515"/>
      <c r="DG846" s="515"/>
      <c r="DH846" s="515"/>
      <c r="DI846" s="515"/>
      <c r="DJ846" s="515"/>
      <c r="DK846" s="515"/>
      <c r="DL846" s="515"/>
      <c r="DM846" s="515"/>
      <c r="DN846" s="515"/>
      <c r="DO846" s="515"/>
      <c r="DP846" s="515"/>
      <c r="DQ846" s="515"/>
      <c r="DR846" s="515"/>
      <c r="DS846" s="515"/>
      <c r="DT846" s="515"/>
      <c r="DU846" s="515"/>
      <c r="DV846" s="516"/>
    </row>
    <row r="847" spans="1:130" ht="18.75" customHeight="1" x14ac:dyDescent="0.4">
      <c r="B847" s="5"/>
      <c r="C847" s="5"/>
      <c r="D847" s="5"/>
      <c r="E847" s="46"/>
      <c r="F847" s="5"/>
      <c r="I847" s="641"/>
      <c r="J847" s="642"/>
      <c r="K847" s="642"/>
      <c r="L847" s="642"/>
      <c r="M847" s="642"/>
      <c r="N847" s="642"/>
      <c r="O847" s="642"/>
      <c r="P847" s="643"/>
      <c r="Q847" s="517"/>
      <c r="R847" s="518"/>
      <c r="S847" s="518"/>
      <c r="T847" s="518"/>
      <c r="U847" s="518"/>
      <c r="V847" s="518"/>
      <c r="W847" s="518"/>
      <c r="X847" s="518"/>
      <c r="Y847" s="518"/>
      <c r="Z847" s="518"/>
      <c r="AA847" s="518"/>
      <c r="AB847" s="518"/>
      <c r="AC847" s="518"/>
      <c r="AD847" s="518"/>
      <c r="AE847" s="518"/>
      <c r="AF847" s="518"/>
      <c r="AG847" s="518"/>
      <c r="AH847" s="518"/>
      <c r="AI847" s="518"/>
      <c r="AJ847" s="519"/>
      <c r="AK847" s="517"/>
      <c r="AL847" s="518"/>
      <c r="AM847" s="518"/>
      <c r="AN847" s="518"/>
      <c r="AO847" s="518"/>
      <c r="AP847" s="518"/>
      <c r="AQ847" s="518"/>
      <c r="AR847" s="518"/>
      <c r="AS847" s="518"/>
      <c r="AT847" s="518"/>
      <c r="AU847" s="518"/>
      <c r="AV847" s="518"/>
      <c r="AW847" s="518"/>
      <c r="AX847" s="518"/>
      <c r="AY847" s="518"/>
      <c r="AZ847" s="518"/>
      <c r="BA847" s="518"/>
      <c r="BB847" s="518"/>
      <c r="BC847" s="518"/>
      <c r="BD847" s="518"/>
      <c r="BE847" s="518"/>
      <c r="BF847" s="518"/>
      <c r="BG847" s="518"/>
      <c r="BH847" s="519"/>
      <c r="BP847" s="5"/>
      <c r="BQ847" s="5"/>
      <c r="BR847" s="5"/>
      <c r="BS847" s="46"/>
      <c r="BT847" s="5"/>
      <c r="BW847" s="641"/>
      <c r="BX847" s="642"/>
      <c r="BY847" s="642"/>
      <c r="BZ847" s="642"/>
      <c r="CA847" s="642"/>
      <c r="CB847" s="642"/>
      <c r="CC847" s="642"/>
      <c r="CD847" s="643"/>
      <c r="CE847" s="517"/>
      <c r="CF847" s="518"/>
      <c r="CG847" s="518"/>
      <c r="CH847" s="518"/>
      <c r="CI847" s="518"/>
      <c r="CJ847" s="518"/>
      <c r="CK847" s="518"/>
      <c r="CL847" s="518"/>
      <c r="CM847" s="518"/>
      <c r="CN847" s="518"/>
      <c r="CO847" s="518"/>
      <c r="CP847" s="518"/>
      <c r="CQ847" s="518"/>
      <c r="CR847" s="518"/>
      <c r="CS847" s="518"/>
      <c r="CT847" s="518"/>
      <c r="CU847" s="518"/>
      <c r="CV847" s="518"/>
      <c r="CW847" s="518"/>
      <c r="CX847" s="519"/>
      <c r="CY847" s="517"/>
      <c r="CZ847" s="518"/>
      <c r="DA847" s="518"/>
      <c r="DB847" s="518"/>
      <c r="DC847" s="518"/>
      <c r="DD847" s="518"/>
      <c r="DE847" s="518"/>
      <c r="DF847" s="518"/>
      <c r="DG847" s="518"/>
      <c r="DH847" s="518"/>
      <c r="DI847" s="518"/>
      <c r="DJ847" s="518"/>
      <c r="DK847" s="518"/>
      <c r="DL847" s="518"/>
      <c r="DM847" s="518"/>
      <c r="DN847" s="518"/>
      <c r="DO847" s="518"/>
      <c r="DP847" s="518"/>
      <c r="DQ847" s="518"/>
      <c r="DR847" s="518"/>
      <c r="DS847" s="518"/>
      <c r="DT847" s="518"/>
      <c r="DU847" s="518"/>
      <c r="DV847" s="519"/>
    </row>
    <row r="848" spans="1:130" ht="18.75" customHeight="1" x14ac:dyDescent="0.4">
      <c r="B848" s="5"/>
      <c r="C848" s="5"/>
      <c r="D848" s="5"/>
      <c r="E848" s="46"/>
      <c r="F848" s="5"/>
      <c r="I848" s="641"/>
      <c r="J848" s="642"/>
      <c r="K848" s="642"/>
      <c r="L848" s="642"/>
      <c r="M848" s="642"/>
      <c r="N848" s="642"/>
      <c r="O848" s="642"/>
      <c r="P848" s="643"/>
      <c r="Q848" s="93"/>
      <c r="R848" s="52"/>
      <c r="S848" s="52"/>
      <c r="T848" s="52"/>
      <c r="U848" s="52"/>
      <c r="V848" s="52"/>
      <c r="W848" s="52"/>
      <c r="X848" s="52"/>
      <c r="Y848" s="52"/>
      <c r="Z848" s="52"/>
      <c r="AA848" s="52"/>
      <c r="AB848" s="52"/>
      <c r="AC848" s="52"/>
      <c r="AD848" s="52"/>
      <c r="AE848" s="52"/>
      <c r="AF848" s="52"/>
      <c r="AG848" s="52"/>
      <c r="AH848" s="52"/>
      <c r="AI848" s="52"/>
      <c r="AJ848" s="132"/>
      <c r="AK848" s="52"/>
      <c r="AL848" s="52"/>
      <c r="AM848" s="79"/>
      <c r="AN848" s="79"/>
      <c r="AO848" s="79"/>
      <c r="AP848" s="79"/>
      <c r="AQ848" s="79"/>
      <c r="AR848" s="79"/>
      <c r="AS848" s="79"/>
      <c r="AT848" s="79"/>
      <c r="AU848" s="79"/>
      <c r="AV848" s="79"/>
      <c r="AW848" s="79"/>
      <c r="AX848" s="79"/>
      <c r="AY848" s="79"/>
      <c r="AZ848" s="79"/>
      <c r="BA848" s="79"/>
      <c r="BB848" s="79"/>
      <c r="BC848" s="79"/>
      <c r="BD848" s="79"/>
      <c r="BE848" s="79"/>
      <c r="BF848" s="79"/>
      <c r="BG848" s="79"/>
      <c r="BH848" s="148"/>
      <c r="BP848" s="5"/>
      <c r="BQ848" s="5"/>
      <c r="BR848" s="5"/>
      <c r="BS848" s="46"/>
      <c r="BT848" s="5"/>
      <c r="BW848" s="641"/>
      <c r="BX848" s="642"/>
      <c r="BY848" s="642"/>
      <c r="BZ848" s="642"/>
      <c r="CA848" s="642"/>
      <c r="CB848" s="642"/>
      <c r="CC848" s="642"/>
      <c r="CD848" s="643"/>
      <c r="CE848" s="93"/>
      <c r="CF848" s="52"/>
      <c r="CG848" s="52"/>
      <c r="CH848" s="52"/>
      <c r="CI848" s="52"/>
      <c r="CJ848" s="52"/>
      <c r="CK848" s="52"/>
      <c r="CL848" s="52"/>
      <c r="CM848" s="52"/>
      <c r="CN848" s="52"/>
      <c r="CO848" s="52"/>
      <c r="CP848" s="52"/>
      <c r="CQ848" s="52"/>
      <c r="CR848" s="52"/>
      <c r="CS848" s="52"/>
      <c r="CT848" s="52"/>
      <c r="CU848" s="52"/>
      <c r="CV848" s="52"/>
      <c r="CW848" s="52"/>
      <c r="CX848" s="132"/>
      <c r="CY848" s="52"/>
      <c r="CZ848" s="52"/>
      <c r="DA848" s="79"/>
      <c r="DB848" s="79"/>
      <c r="DC848" s="79"/>
      <c r="DD848" s="79"/>
      <c r="DE848" s="79"/>
      <c r="DF848" s="79"/>
      <c r="DG848" s="79"/>
      <c r="DH848" s="79"/>
      <c r="DI848" s="79"/>
      <c r="DJ848" s="79"/>
      <c r="DK848" s="79"/>
      <c r="DL848" s="79"/>
      <c r="DM848" s="79"/>
      <c r="DN848" s="79"/>
      <c r="DO848" s="79"/>
      <c r="DP848" s="79"/>
      <c r="DQ848" s="79"/>
      <c r="DR848" s="79"/>
      <c r="DS848" s="79"/>
      <c r="DT848" s="79"/>
      <c r="DU848" s="79"/>
      <c r="DV848" s="148"/>
    </row>
    <row r="849" spans="2:126" ht="18.75" customHeight="1" x14ac:dyDescent="0.4">
      <c r="B849" s="5"/>
      <c r="C849" s="5"/>
      <c r="D849" s="5"/>
      <c r="E849" s="47"/>
      <c r="F849" s="57"/>
      <c r="G849" s="72"/>
      <c r="H849" s="72"/>
      <c r="I849" s="641"/>
      <c r="J849" s="642"/>
      <c r="K849" s="642"/>
      <c r="L849" s="642"/>
      <c r="M849" s="642"/>
      <c r="N849" s="642"/>
      <c r="O849" s="642"/>
      <c r="P849" s="643"/>
      <c r="Q849" s="510" t="s">
        <v>275</v>
      </c>
      <c r="R849" s="282"/>
      <c r="S849" s="282"/>
      <c r="T849" s="282"/>
      <c r="U849" s="282" t="s">
        <v>24</v>
      </c>
      <c r="V849" s="282"/>
      <c r="W849" s="254"/>
      <c r="X849" s="254"/>
      <c r="Y849" s="254"/>
      <c r="Z849" s="254"/>
      <c r="AA849" s="254"/>
      <c r="AB849" s="254"/>
      <c r="AC849" s="254"/>
      <c r="AD849" s="254"/>
      <c r="AE849" s="254"/>
      <c r="AF849" s="254"/>
      <c r="AG849" s="5" t="s">
        <v>169</v>
      </c>
      <c r="AH849" s="5"/>
      <c r="AI849" s="5"/>
      <c r="AJ849" s="133"/>
      <c r="AK849" s="5"/>
      <c r="AL849" s="511" t="s">
        <v>105</v>
      </c>
      <c r="AM849" s="511"/>
      <c r="AN849" s="30" t="s">
        <v>171</v>
      </c>
      <c r="AO849" s="30"/>
      <c r="AP849" s="30"/>
      <c r="AQ849" s="30"/>
      <c r="AR849" s="30"/>
      <c r="AS849" s="30"/>
      <c r="AT849" s="30"/>
      <c r="AU849" s="30"/>
      <c r="AV849" s="30"/>
      <c r="AW849" s="30"/>
      <c r="AX849" s="30"/>
      <c r="AY849" s="30"/>
      <c r="AZ849" s="30"/>
      <c r="BA849" s="30"/>
      <c r="BB849" s="30"/>
      <c r="BC849" s="30"/>
      <c r="BD849" s="30"/>
      <c r="BE849" s="30"/>
      <c r="BF849" s="30"/>
      <c r="BG849" s="30"/>
      <c r="BH849" s="133"/>
      <c r="BP849" s="5"/>
      <c r="BQ849" s="5"/>
      <c r="BR849" s="5"/>
      <c r="BS849" s="47"/>
      <c r="BT849" s="57"/>
      <c r="BU849" s="72"/>
      <c r="BV849" s="72"/>
      <c r="BW849" s="641"/>
      <c r="BX849" s="642"/>
      <c r="BY849" s="642"/>
      <c r="BZ849" s="642"/>
      <c r="CA849" s="642"/>
      <c r="CB849" s="642"/>
      <c r="CC849" s="642"/>
      <c r="CD849" s="643"/>
      <c r="CE849" s="510" t="s">
        <v>275</v>
      </c>
      <c r="CF849" s="282"/>
      <c r="CG849" s="282"/>
      <c r="CH849" s="282"/>
      <c r="CI849" s="282" t="s">
        <v>24</v>
      </c>
      <c r="CJ849" s="282"/>
      <c r="CK849" s="254" t="s">
        <v>30</v>
      </c>
      <c r="CL849" s="254"/>
      <c r="CM849" s="254"/>
      <c r="CN849" s="254"/>
      <c r="CO849" s="254"/>
      <c r="CP849" s="254"/>
      <c r="CQ849" s="254"/>
      <c r="CR849" s="254"/>
      <c r="CS849" s="254"/>
      <c r="CT849" s="254"/>
      <c r="CU849" s="5" t="s">
        <v>169</v>
      </c>
      <c r="CV849" s="5"/>
      <c r="CW849" s="5"/>
      <c r="CX849" s="133"/>
      <c r="CY849" s="5"/>
      <c r="CZ849" s="511" t="s">
        <v>105</v>
      </c>
      <c r="DA849" s="511"/>
      <c r="DB849" s="30" t="s">
        <v>171</v>
      </c>
      <c r="DC849" s="30"/>
      <c r="DD849" s="30"/>
      <c r="DE849" s="30"/>
      <c r="DF849" s="30"/>
      <c r="DG849" s="30"/>
      <c r="DH849" s="30"/>
      <c r="DI849" s="30"/>
      <c r="DJ849" s="30"/>
      <c r="DK849" s="30"/>
      <c r="DL849" s="30"/>
      <c r="DM849" s="30"/>
      <c r="DN849" s="30"/>
      <c r="DO849" s="30"/>
      <c r="DP849" s="30"/>
      <c r="DQ849" s="30"/>
      <c r="DR849" s="30"/>
      <c r="DS849" s="30"/>
      <c r="DT849" s="30"/>
      <c r="DU849" s="30"/>
      <c r="DV849" s="133"/>
    </row>
    <row r="850" spans="2:126" ht="18.75" customHeight="1" x14ac:dyDescent="0.4">
      <c r="B850" s="5"/>
      <c r="C850" s="5"/>
      <c r="D850" s="5"/>
      <c r="E850" s="46"/>
      <c r="F850" s="5"/>
      <c r="I850" s="641"/>
      <c r="J850" s="642"/>
      <c r="K850" s="642"/>
      <c r="L850" s="642"/>
      <c r="M850" s="642"/>
      <c r="N850" s="642"/>
      <c r="O850" s="642"/>
      <c r="P850" s="643"/>
      <c r="Q850" s="510" t="s">
        <v>374</v>
      </c>
      <c r="R850" s="282"/>
      <c r="S850" s="282"/>
      <c r="T850" s="282"/>
      <c r="U850" s="282" t="s">
        <v>24</v>
      </c>
      <c r="V850" s="282"/>
      <c r="W850" s="258"/>
      <c r="X850" s="258"/>
      <c r="Y850" s="28" t="s">
        <v>169</v>
      </c>
      <c r="Z850" s="5" t="s">
        <v>173</v>
      </c>
      <c r="AA850" s="5"/>
      <c r="AB850" s="5"/>
      <c r="AC850" s="5"/>
      <c r="AD850" s="5"/>
      <c r="AE850" s="5"/>
      <c r="AF850" s="5"/>
      <c r="AG850" s="5"/>
      <c r="AH850" s="5"/>
      <c r="AI850" s="5"/>
      <c r="AJ850" s="133"/>
      <c r="AK850" s="5"/>
      <c r="AL850" s="511" t="s">
        <v>105</v>
      </c>
      <c r="AM850" s="511"/>
      <c r="AN850" s="30" t="s">
        <v>176</v>
      </c>
      <c r="AO850" s="30"/>
      <c r="AP850" s="30"/>
      <c r="AQ850" s="30"/>
      <c r="AR850" s="30"/>
      <c r="AS850" s="30"/>
      <c r="AT850" s="30"/>
      <c r="AU850" s="30"/>
      <c r="AV850" s="30"/>
      <c r="AW850" s="30"/>
      <c r="AX850" s="30"/>
      <c r="AY850" s="30"/>
      <c r="AZ850" s="30"/>
      <c r="BA850" s="30"/>
      <c r="BB850" s="30"/>
      <c r="BC850" s="30"/>
      <c r="BD850" s="30"/>
      <c r="BE850" s="30"/>
      <c r="BF850" s="30"/>
      <c r="BG850" s="30"/>
      <c r="BH850" s="133"/>
      <c r="BP850" s="5"/>
      <c r="BQ850" s="5"/>
      <c r="BR850" s="5"/>
      <c r="BS850" s="46"/>
      <c r="BT850" s="5"/>
      <c r="BW850" s="641"/>
      <c r="BX850" s="642"/>
      <c r="BY850" s="642"/>
      <c r="BZ850" s="642"/>
      <c r="CA850" s="642"/>
      <c r="CB850" s="642"/>
      <c r="CC850" s="642"/>
      <c r="CD850" s="643"/>
      <c r="CE850" s="510" t="s">
        <v>374</v>
      </c>
      <c r="CF850" s="282"/>
      <c r="CG850" s="282"/>
      <c r="CH850" s="282"/>
      <c r="CI850" s="282" t="s">
        <v>24</v>
      </c>
      <c r="CJ850" s="282"/>
      <c r="CK850" s="258" t="s">
        <v>312</v>
      </c>
      <c r="CL850" s="258"/>
      <c r="CM850" s="28" t="s">
        <v>169</v>
      </c>
      <c r="CN850" s="5" t="s">
        <v>173</v>
      </c>
      <c r="CO850" s="5"/>
      <c r="CP850" s="5"/>
      <c r="CQ850" s="5"/>
      <c r="CR850" s="5"/>
      <c r="CS850" s="5"/>
      <c r="CT850" s="5"/>
      <c r="CU850" s="5"/>
      <c r="CV850" s="5"/>
      <c r="CW850" s="5"/>
      <c r="CX850" s="133"/>
      <c r="CY850" s="5"/>
      <c r="CZ850" s="511" t="s">
        <v>105</v>
      </c>
      <c r="DA850" s="511"/>
      <c r="DB850" s="30" t="s">
        <v>176</v>
      </c>
      <c r="DC850" s="30"/>
      <c r="DD850" s="30"/>
      <c r="DE850" s="30"/>
      <c r="DF850" s="30"/>
      <c r="DG850" s="30"/>
      <c r="DH850" s="30"/>
      <c r="DI850" s="30"/>
      <c r="DJ850" s="30"/>
      <c r="DK850" s="30"/>
      <c r="DL850" s="30"/>
      <c r="DM850" s="30"/>
      <c r="DN850" s="30"/>
      <c r="DO850" s="30"/>
      <c r="DP850" s="30"/>
      <c r="DQ850" s="30"/>
      <c r="DR850" s="30"/>
      <c r="DS850" s="30"/>
      <c r="DT850" s="30"/>
      <c r="DU850" s="30"/>
      <c r="DV850" s="133"/>
    </row>
    <row r="851" spans="2:126" ht="18.75" customHeight="1" x14ac:dyDescent="0.4">
      <c r="B851" s="5"/>
      <c r="C851" s="5"/>
      <c r="D851" s="5"/>
      <c r="E851" s="46"/>
      <c r="F851" s="5"/>
      <c r="I851" s="641"/>
      <c r="J851" s="642"/>
      <c r="K851" s="642"/>
      <c r="L851" s="642"/>
      <c r="M851" s="642"/>
      <c r="N851" s="642"/>
      <c r="O851" s="642"/>
      <c r="P851" s="643"/>
      <c r="Q851" s="510" t="s">
        <v>178</v>
      </c>
      <c r="R851" s="282"/>
      <c r="S851" s="282"/>
      <c r="T851" s="282"/>
      <c r="U851" s="258"/>
      <c r="V851" s="258"/>
      <c r="W851" s="258"/>
      <c r="X851" s="258"/>
      <c r="Y851" s="258"/>
      <c r="Z851" s="258"/>
      <c r="AA851" s="258"/>
      <c r="AB851" s="258"/>
      <c r="AC851" s="258"/>
      <c r="AD851" s="258"/>
      <c r="AE851" s="258"/>
      <c r="AF851" s="258"/>
      <c r="AG851" s="5"/>
      <c r="AH851" s="5"/>
      <c r="AI851" s="5"/>
      <c r="AJ851" s="133"/>
      <c r="AK851" s="5"/>
      <c r="AL851" s="511" t="s">
        <v>105</v>
      </c>
      <c r="AM851" s="511"/>
      <c r="AN851" s="30" t="s">
        <v>99</v>
      </c>
      <c r="AO851" s="30"/>
      <c r="AP851" s="30"/>
      <c r="AQ851" s="30"/>
      <c r="AR851" s="30"/>
      <c r="AS851" s="30"/>
      <c r="AT851" s="30"/>
      <c r="AU851" s="30"/>
      <c r="AV851" s="30"/>
      <c r="AW851" s="30"/>
      <c r="AX851" s="30"/>
      <c r="AY851" s="30"/>
      <c r="AZ851" s="30"/>
      <c r="BA851" s="30"/>
      <c r="BB851" s="30"/>
      <c r="BC851" s="30"/>
      <c r="BD851" s="30"/>
      <c r="BE851" s="30"/>
      <c r="BF851" s="30"/>
      <c r="BG851" s="30"/>
      <c r="BH851" s="133"/>
      <c r="BP851" s="5"/>
      <c r="BQ851" s="5"/>
      <c r="BR851" s="5"/>
      <c r="BS851" s="46"/>
      <c r="BT851" s="5"/>
      <c r="BW851" s="641"/>
      <c r="BX851" s="642"/>
      <c r="BY851" s="642"/>
      <c r="BZ851" s="642"/>
      <c r="CA851" s="642"/>
      <c r="CB851" s="642"/>
      <c r="CC851" s="642"/>
      <c r="CD851" s="643"/>
      <c r="CE851" s="510" t="s">
        <v>178</v>
      </c>
      <c r="CF851" s="282"/>
      <c r="CG851" s="282"/>
      <c r="CH851" s="282"/>
      <c r="CI851" s="258" t="s">
        <v>271</v>
      </c>
      <c r="CJ851" s="258"/>
      <c r="CK851" s="258"/>
      <c r="CL851" s="258"/>
      <c r="CM851" s="258"/>
      <c r="CN851" s="258"/>
      <c r="CO851" s="258"/>
      <c r="CP851" s="258"/>
      <c r="CQ851" s="258"/>
      <c r="CR851" s="258"/>
      <c r="CS851" s="258"/>
      <c r="CT851" s="258"/>
      <c r="CU851" s="5"/>
      <c r="CV851" s="5"/>
      <c r="CW851" s="5"/>
      <c r="CX851" s="133"/>
      <c r="CY851" s="5"/>
      <c r="CZ851" s="511" t="s">
        <v>105</v>
      </c>
      <c r="DA851" s="511"/>
      <c r="DB851" s="30" t="s">
        <v>99</v>
      </c>
      <c r="DC851" s="30"/>
      <c r="DD851" s="30"/>
      <c r="DE851" s="30"/>
      <c r="DF851" s="30"/>
      <c r="DG851" s="30"/>
      <c r="DH851" s="30"/>
      <c r="DI851" s="30"/>
      <c r="DJ851" s="30"/>
      <c r="DK851" s="30"/>
      <c r="DL851" s="30"/>
      <c r="DM851" s="30"/>
      <c r="DN851" s="30"/>
      <c r="DO851" s="30"/>
      <c r="DP851" s="30"/>
      <c r="DQ851" s="30"/>
      <c r="DR851" s="30"/>
      <c r="DS851" s="30"/>
      <c r="DT851" s="30"/>
      <c r="DU851" s="30"/>
      <c r="DV851" s="133"/>
    </row>
    <row r="852" spans="2:126" ht="18.75" customHeight="1" x14ac:dyDescent="0.4">
      <c r="B852" s="5"/>
      <c r="C852" s="5"/>
      <c r="D852" s="5"/>
      <c r="E852" s="46"/>
      <c r="F852" s="5"/>
      <c r="I852" s="641"/>
      <c r="J852" s="642"/>
      <c r="K852" s="642"/>
      <c r="L852" s="642"/>
      <c r="M852" s="642"/>
      <c r="N852" s="642"/>
      <c r="O852" s="642"/>
      <c r="P852" s="643"/>
      <c r="Q852" s="510" t="s">
        <v>178</v>
      </c>
      <c r="R852" s="282"/>
      <c r="S852" s="282"/>
      <c r="T852" s="282"/>
      <c r="U852" s="258"/>
      <c r="V852" s="258"/>
      <c r="W852" s="258"/>
      <c r="X852" s="258"/>
      <c r="Y852" s="258"/>
      <c r="Z852" s="258"/>
      <c r="AA852" s="258"/>
      <c r="AB852" s="258"/>
      <c r="AC852" s="258"/>
      <c r="AD852" s="258"/>
      <c r="AE852" s="258"/>
      <c r="AF852" s="258"/>
      <c r="AG852" s="5"/>
      <c r="AH852" s="5"/>
      <c r="AI852" s="5"/>
      <c r="AJ852" s="133"/>
      <c r="AK852" s="5"/>
      <c r="AL852" s="511" t="s">
        <v>105</v>
      </c>
      <c r="AM852" s="511"/>
      <c r="AN852" s="30" t="s">
        <v>181</v>
      </c>
      <c r="AO852" s="30"/>
      <c r="AP852" s="30"/>
      <c r="AQ852" s="30"/>
      <c r="AR852" s="30"/>
      <c r="AS852" s="30"/>
      <c r="AT852" s="30"/>
      <c r="AU852" s="30"/>
      <c r="AV852" s="30"/>
      <c r="AW852" s="30"/>
      <c r="AX852" s="30"/>
      <c r="AY852" s="30"/>
      <c r="AZ852" s="30"/>
      <c r="BA852" s="30"/>
      <c r="BB852" s="30"/>
      <c r="BC852" s="30"/>
      <c r="BD852" s="30"/>
      <c r="BE852" s="30"/>
      <c r="BF852" s="30"/>
      <c r="BG852" s="30"/>
      <c r="BH852" s="133"/>
      <c r="BP852" s="5"/>
      <c r="BQ852" s="5"/>
      <c r="BR852" s="5"/>
      <c r="BS852" s="46"/>
      <c r="BT852" s="5"/>
      <c r="BW852" s="641"/>
      <c r="BX852" s="642"/>
      <c r="BY852" s="642"/>
      <c r="BZ852" s="642"/>
      <c r="CA852" s="642"/>
      <c r="CB852" s="642"/>
      <c r="CC852" s="642"/>
      <c r="CD852" s="643"/>
      <c r="CE852" s="510" t="s">
        <v>178</v>
      </c>
      <c r="CF852" s="282"/>
      <c r="CG852" s="282"/>
      <c r="CH852" s="282"/>
      <c r="CI852" s="258" t="s">
        <v>271</v>
      </c>
      <c r="CJ852" s="258"/>
      <c r="CK852" s="258"/>
      <c r="CL852" s="258"/>
      <c r="CM852" s="258"/>
      <c r="CN852" s="258"/>
      <c r="CO852" s="258"/>
      <c r="CP852" s="258"/>
      <c r="CQ852" s="258"/>
      <c r="CR852" s="258"/>
      <c r="CS852" s="258"/>
      <c r="CT852" s="258"/>
      <c r="CU852" s="5"/>
      <c r="CV852" s="5"/>
      <c r="CW852" s="5"/>
      <c r="CX852" s="133"/>
      <c r="CY852" s="5"/>
      <c r="CZ852" s="511" t="s">
        <v>105</v>
      </c>
      <c r="DA852" s="511"/>
      <c r="DB852" s="30" t="s">
        <v>181</v>
      </c>
      <c r="DC852" s="30"/>
      <c r="DD852" s="30"/>
      <c r="DE852" s="30"/>
      <c r="DF852" s="30"/>
      <c r="DG852" s="30"/>
      <c r="DH852" s="30"/>
      <c r="DI852" s="30"/>
      <c r="DJ852" s="30"/>
      <c r="DK852" s="30"/>
      <c r="DL852" s="30"/>
      <c r="DM852" s="30"/>
      <c r="DN852" s="30"/>
      <c r="DO852" s="30"/>
      <c r="DP852" s="30"/>
      <c r="DQ852" s="30"/>
      <c r="DR852" s="30"/>
      <c r="DS852" s="30"/>
      <c r="DT852" s="30"/>
      <c r="DU852" s="30"/>
      <c r="DV852" s="133"/>
    </row>
    <row r="853" spans="2:126" ht="18.75" customHeight="1" x14ac:dyDescent="0.4">
      <c r="B853" s="5"/>
      <c r="C853" s="5"/>
      <c r="D853" s="5"/>
      <c r="E853" s="46"/>
      <c r="F853" s="5"/>
      <c r="I853" s="644"/>
      <c r="J853" s="645"/>
      <c r="K853" s="645"/>
      <c r="L853" s="645"/>
      <c r="M853" s="645"/>
      <c r="N853" s="645"/>
      <c r="O853" s="645"/>
      <c r="P853" s="646"/>
      <c r="Q853" s="47"/>
      <c r="R853" s="57"/>
      <c r="S853" s="57"/>
      <c r="T853" s="57"/>
      <c r="U853" s="57"/>
      <c r="V853" s="57"/>
      <c r="W853" s="57"/>
      <c r="X853" s="57"/>
      <c r="Y853" s="57"/>
      <c r="Z853" s="57"/>
      <c r="AA853" s="57"/>
      <c r="AB853" s="57"/>
      <c r="AC853" s="57"/>
      <c r="AD853" s="57"/>
      <c r="AE853" s="57"/>
      <c r="AF853" s="57"/>
      <c r="AG853" s="57"/>
      <c r="AH853" s="57"/>
      <c r="AI853" s="57"/>
      <c r="AJ853" s="134"/>
      <c r="AK853" s="57"/>
      <c r="AL853" s="57"/>
      <c r="AM853" s="57"/>
      <c r="AN853" s="57"/>
      <c r="AO853" s="57"/>
      <c r="AP853" s="57"/>
      <c r="AQ853" s="57"/>
      <c r="AR853" s="57"/>
      <c r="AS853" s="57"/>
      <c r="AT853" s="57"/>
      <c r="AU853" s="57"/>
      <c r="AV853" s="57"/>
      <c r="AW853" s="57"/>
      <c r="AX853" s="57"/>
      <c r="AY853" s="57"/>
      <c r="AZ853" s="57"/>
      <c r="BA853" s="57"/>
      <c r="BB853" s="57"/>
      <c r="BC853" s="57"/>
      <c r="BD853" s="57"/>
      <c r="BE853" s="57"/>
      <c r="BF853" s="57"/>
      <c r="BG853" s="57"/>
      <c r="BH853" s="134"/>
      <c r="BP853" s="5"/>
      <c r="BQ853" s="5"/>
      <c r="BR853" s="5"/>
      <c r="BS853" s="46"/>
      <c r="BT853" s="5"/>
      <c r="BW853" s="644"/>
      <c r="BX853" s="645"/>
      <c r="BY853" s="645"/>
      <c r="BZ853" s="645"/>
      <c r="CA853" s="645"/>
      <c r="CB853" s="645"/>
      <c r="CC853" s="645"/>
      <c r="CD853" s="646"/>
      <c r="CE853" s="47"/>
      <c r="CF853" s="57"/>
      <c r="CG853" s="57"/>
      <c r="CH853" s="57"/>
      <c r="CI853" s="57"/>
      <c r="CJ853" s="57"/>
      <c r="CK853" s="57"/>
      <c r="CL853" s="57"/>
      <c r="CM853" s="57"/>
      <c r="CN853" s="57"/>
      <c r="CO853" s="57"/>
      <c r="CP853" s="57"/>
      <c r="CQ853" s="57"/>
      <c r="CR853" s="57"/>
      <c r="CS853" s="57"/>
      <c r="CT853" s="57"/>
      <c r="CU853" s="57"/>
      <c r="CV853" s="57"/>
      <c r="CW853" s="57"/>
      <c r="CX853" s="134"/>
      <c r="CY853" s="57"/>
      <c r="CZ853" s="57"/>
      <c r="DA853" s="57"/>
      <c r="DB853" s="57"/>
      <c r="DC853" s="57"/>
      <c r="DD853" s="57"/>
      <c r="DE853" s="57"/>
      <c r="DF853" s="57"/>
      <c r="DG853" s="57"/>
      <c r="DH853" s="57"/>
      <c r="DI853" s="57"/>
      <c r="DJ853" s="57"/>
      <c r="DK853" s="57"/>
      <c r="DL853" s="57"/>
      <c r="DM853" s="57"/>
      <c r="DN853" s="57"/>
      <c r="DO853" s="57"/>
      <c r="DP853" s="57"/>
      <c r="DQ853" s="57"/>
      <c r="DR853" s="57"/>
      <c r="DS853" s="57"/>
      <c r="DT853" s="57"/>
      <c r="DU853" s="57"/>
      <c r="DV853" s="134"/>
    </row>
    <row r="854" spans="2:126" ht="18.75" customHeight="1" x14ac:dyDescent="0.4">
      <c r="B854" s="5"/>
      <c r="C854" s="5"/>
      <c r="D854" s="5"/>
      <c r="E854" s="46"/>
      <c r="F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P854" s="5"/>
      <c r="BQ854" s="5"/>
      <c r="BR854" s="5"/>
      <c r="BS854" s="46"/>
      <c r="BT854" s="5"/>
      <c r="BW854" s="5"/>
      <c r="BX854" s="5"/>
      <c r="BY854" s="5"/>
      <c r="BZ854" s="5"/>
      <c r="CA854" s="5"/>
      <c r="CB854" s="5"/>
      <c r="CC854" s="5"/>
      <c r="CD854" s="5"/>
      <c r="CE854" s="5"/>
      <c r="CF854" s="5"/>
      <c r="CG854" s="5"/>
      <c r="CH854" s="5"/>
      <c r="CI854" s="5"/>
      <c r="CJ854" s="5"/>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row>
    <row r="855" spans="2:126" ht="18.75" customHeight="1" x14ac:dyDescent="0.4">
      <c r="B855" s="5"/>
      <c r="C855" s="5"/>
      <c r="D855" s="5"/>
      <c r="E855" s="46"/>
      <c r="F855" s="5"/>
      <c r="I855" s="638" t="s">
        <v>335</v>
      </c>
      <c r="J855" s="639"/>
      <c r="K855" s="639"/>
      <c r="L855" s="639"/>
      <c r="M855" s="639"/>
      <c r="N855" s="639"/>
      <c r="O855" s="639"/>
      <c r="P855" s="640"/>
      <c r="Q855" s="514" t="s">
        <v>153</v>
      </c>
      <c r="R855" s="515"/>
      <c r="S855" s="515"/>
      <c r="T855" s="515"/>
      <c r="U855" s="515"/>
      <c r="V855" s="515"/>
      <c r="W855" s="515"/>
      <c r="X855" s="515"/>
      <c r="Y855" s="515"/>
      <c r="Z855" s="515"/>
      <c r="AA855" s="515"/>
      <c r="AB855" s="515"/>
      <c r="AC855" s="515"/>
      <c r="AD855" s="515"/>
      <c r="AE855" s="515"/>
      <c r="AF855" s="515"/>
      <c r="AG855" s="515"/>
      <c r="AH855" s="515"/>
      <c r="AI855" s="515"/>
      <c r="AJ855" s="516"/>
      <c r="AK855" s="514" t="s">
        <v>482</v>
      </c>
      <c r="AL855" s="515"/>
      <c r="AM855" s="515"/>
      <c r="AN855" s="515"/>
      <c r="AO855" s="515"/>
      <c r="AP855" s="515"/>
      <c r="AQ855" s="515"/>
      <c r="AR855" s="515"/>
      <c r="AS855" s="515"/>
      <c r="AT855" s="515"/>
      <c r="AU855" s="515"/>
      <c r="AV855" s="515"/>
      <c r="AW855" s="515"/>
      <c r="AX855" s="515"/>
      <c r="AY855" s="515"/>
      <c r="AZ855" s="515"/>
      <c r="BA855" s="515"/>
      <c r="BB855" s="515"/>
      <c r="BC855" s="515"/>
      <c r="BD855" s="515"/>
      <c r="BE855" s="515"/>
      <c r="BF855" s="515"/>
      <c r="BG855" s="515"/>
      <c r="BH855" s="516"/>
      <c r="BP855" s="5"/>
      <c r="BQ855" s="5"/>
      <c r="BR855" s="5"/>
      <c r="BS855" s="46"/>
      <c r="BT855" s="5"/>
      <c r="BW855" s="638" t="s">
        <v>335</v>
      </c>
      <c r="BX855" s="639"/>
      <c r="BY855" s="639"/>
      <c r="BZ855" s="639"/>
      <c r="CA855" s="639"/>
      <c r="CB855" s="639"/>
      <c r="CC855" s="639"/>
      <c r="CD855" s="640"/>
      <c r="CE855" s="514" t="s">
        <v>153</v>
      </c>
      <c r="CF855" s="515"/>
      <c r="CG855" s="515"/>
      <c r="CH855" s="515"/>
      <c r="CI855" s="515"/>
      <c r="CJ855" s="515"/>
      <c r="CK855" s="515"/>
      <c r="CL855" s="515"/>
      <c r="CM855" s="515"/>
      <c r="CN855" s="515"/>
      <c r="CO855" s="515"/>
      <c r="CP855" s="515"/>
      <c r="CQ855" s="515"/>
      <c r="CR855" s="515"/>
      <c r="CS855" s="515"/>
      <c r="CT855" s="515"/>
      <c r="CU855" s="515"/>
      <c r="CV855" s="515"/>
      <c r="CW855" s="515"/>
      <c r="CX855" s="516"/>
      <c r="CY855" s="514" t="s">
        <v>482</v>
      </c>
      <c r="CZ855" s="515"/>
      <c r="DA855" s="515"/>
      <c r="DB855" s="515"/>
      <c r="DC855" s="515"/>
      <c r="DD855" s="515"/>
      <c r="DE855" s="515"/>
      <c r="DF855" s="515"/>
      <c r="DG855" s="515"/>
      <c r="DH855" s="515"/>
      <c r="DI855" s="515"/>
      <c r="DJ855" s="515"/>
      <c r="DK855" s="515"/>
      <c r="DL855" s="515"/>
      <c r="DM855" s="515"/>
      <c r="DN855" s="515"/>
      <c r="DO855" s="515"/>
      <c r="DP855" s="515"/>
      <c r="DQ855" s="515"/>
      <c r="DR855" s="515"/>
      <c r="DS855" s="515"/>
      <c r="DT855" s="515"/>
      <c r="DU855" s="515"/>
      <c r="DV855" s="516"/>
    </row>
    <row r="856" spans="2:126" ht="18.75" customHeight="1" x14ac:dyDescent="0.4">
      <c r="B856" s="5"/>
      <c r="C856" s="5"/>
      <c r="D856" s="5"/>
      <c r="E856" s="46"/>
      <c r="F856" s="5"/>
      <c r="I856" s="641"/>
      <c r="J856" s="642"/>
      <c r="K856" s="642"/>
      <c r="L856" s="642"/>
      <c r="M856" s="642"/>
      <c r="N856" s="642"/>
      <c r="O856" s="642"/>
      <c r="P856" s="643"/>
      <c r="Q856" s="517"/>
      <c r="R856" s="518"/>
      <c r="S856" s="518"/>
      <c r="T856" s="518"/>
      <c r="U856" s="518"/>
      <c r="V856" s="518"/>
      <c r="W856" s="518"/>
      <c r="X856" s="518"/>
      <c r="Y856" s="518"/>
      <c r="Z856" s="518"/>
      <c r="AA856" s="518"/>
      <c r="AB856" s="518"/>
      <c r="AC856" s="518"/>
      <c r="AD856" s="518"/>
      <c r="AE856" s="518"/>
      <c r="AF856" s="518"/>
      <c r="AG856" s="518"/>
      <c r="AH856" s="518"/>
      <c r="AI856" s="518"/>
      <c r="AJ856" s="519"/>
      <c r="AK856" s="517"/>
      <c r="AL856" s="518"/>
      <c r="AM856" s="518"/>
      <c r="AN856" s="518"/>
      <c r="AO856" s="518"/>
      <c r="AP856" s="518"/>
      <c r="AQ856" s="518"/>
      <c r="AR856" s="518"/>
      <c r="AS856" s="518"/>
      <c r="AT856" s="518"/>
      <c r="AU856" s="518"/>
      <c r="AV856" s="518"/>
      <c r="AW856" s="518"/>
      <c r="AX856" s="518"/>
      <c r="AY856" s="518"/>
      <c r="AZ856" s="518"/>
      <c r="BA856" s="518"/>
      <c r="BB856" s="518"/>
      <c r="BC856" s="518"/>
      <c r="BD856" s="518"/>
      <c r="BE856" s="518"/>
      <c r="BF856" s="518"/>
      <c r="BG856" s="518"/>
      <c r="BH856" s="519"/>
      <c r="BP856" s="5"/>
      <c r="BQ856" s="5"/>
      <c r="BR856" s="5"/>
      <c r="BS856" s="46"/>
      <c r="BT856" s="5"/>
      <c r="BW856" s="641"/>
      <c r="BX856" s="642"/>
      <c r="BY856" s="642"/>
      <c r="BZ856" s="642"/>
      <c r="CA856" s="642"/>
      <c r="CB856" s="642"/>
      <c r="CC856" s="642"/>
      <c r="CD856" s="643"/>
      <c r="CE856" s="517"/>
      <c r="CF856" s="518"/>
      <c r="CG856" s="518"/>
      <c r="CH856" s="518"/>
      <c r="CI856" s="518"/>
      <c r="CJ856" s="518"/>
      <c r="CK856" s="518"/>
      <c r="CL856" s="518"/>
      <c r="CM856" s="518"/>
      <c r="CN856" s="518"/>
      <c r="CO856" s="518"/>
      <c r="CP856" s="518"/>
      <c r="CQ856" s="518"/>
      <c r="CR856" s="518"/>
      <c r="CS856" s="518"/>
      <c r="CT856" s="518"/>
      <c r="CU856" s="518"/>
      <c r="CV856" s="518"/>
      <c r="CW856" s="518"/>
      <c r="CX856" s="519"/>
      <c r="CY856" s="517"/>
      <c r="CZ856" s="518"/>
      <c r="DA856" s="518"/>
      <c r="DB856" s="518"/>
      <c r="DC856" s="518"/>
      <c r="DD856" s="518"/>
      <c r="DE856" s="518"/>
      <c r="DF856" s="518"/>
      <c r="DG856" s="518"/>
      <c r="DH856" s="518"/>
      <c r="DI856" s="518"/>
      <c r="DJ856" s="518"/>
      <c r="DK856" s="518"/>
      <c r="DL856" s="518"/>
      <c r="DM856" s="518"/>
      <c r="DN856" s="518"/>
      <c r="DO856" s="518"/>
      <c r="DP856" s="518"/>
      <c r="DQ856" s="518"/>
      <c r="DR856" s="518"/>
      <c r="DS856" s="518"/>
      <c r="DT856" s="518"/>
      <c r="DU856" s="518"/>
      <c r="DV856" s="519"/>
    </row>
    <row r="857" spans="2:126" ht="18.75" customHeight="1" x14ac:dyDescent="0.4">
      <c r="B857" s="5"/>
      <c r="C857" s="5"/>
      <c r="D857" s="5"/>
      <c r="E857" s="46"/>
      <c r="F857" s="5"/>
      <c r="I857" s="641"/>
      <c r="J857" s="642"/>
      <c r="K857" s="642"/>
      <c r="L857" s="642"/>
      <c r="M857" s="642"/>
      <c r="N857" s="642"/>
      <c r="O857" s="642"/>
      <c r="P857" s="643"/>
      <c r="Q857" s="93"/>
      <c r="R857" s="52"/>
      <c r="S857" s="52"/>
      <c r="T857" s="52"/>
      <c r="U857" s="52"/>
      <c r="V857" s="52"/>
      <c r="W857" s="52"/>
      <c r="X857" s="52"/>
      <c r="Y857" s="52"/>
      <c r="Z857" s="52"/>
      <c r="AA857" s="52"/>
      <c r="AB857" s="52"/>
      <c r="AC857" s="52"/>
      <c r="AD857" s="52"/>
      <c r="AE857" s="52"/>
      <c r="AF857" s="52"/>
      <c r="AG857" s="52"/>
      <c r="AH857" s="52"/>
      <c r="AI857" s="52"/>
      <c r="AJ857" s="132"/>
      <c r="AK857" s="52"/>
      <c r="AL857" s="52"/>
      <c r="AM857" s="52"/>
      <c r="AN857" s="52"/>
      <c r="AO857" s="52"/>
      <c r="AP857" s="52"/>
      <c r="AQ857" s="52"/>
      <c r="AR857" s="52"/>
      <c r="AS857" s="52"/>
      <c r="AT857" s="52"/>
      <c r="AU857" s="52"/>
      <c r="AV857" s="52"/>
      <c r="AW857" s="52"/>
      <c r="AX857" s="52"/>
      <c r="AY857" s="52"/>
      <c r="AZ857" s="52"/>
      <c r="BA857" s="52"/>
      <c r="BB857" s="52"/>
      <c r="BC857" s="52"/>
      <c r="BD857" s="52"/>
      <c r="BE857" s="52"/>
      <c r="BF857" s="52"/>
      <c r="BG857" s="52"/>
      <c r="BH857" s="133"/>
      <c r="BP857" s="5"/>
      <c r="BQ857" s="5"/>
      <c r="BR857" s="5"/>
      <c r="BS857" s="46"/>
      <c r="BT857" s="5"/>
      <c r="BW857" s="641"/>
      <c r="BX857" s="642"/>
      <c r="BY857" s="642"/>
      <c r="BZ857" s="642"/>
      <c r="CA857" s="642"/>
      <c r="CB857" s="642"/>
      <c r="CC857" s="642"/>
      <c r="CD857" s="643"/>
      <c r="CE857" s="93"/>
      <c r="CF857" s="52"/>
      <c r="CG857" s="52"/>
      <c r="CH857" s="52"/>
      <c r="CI857" s="52"/>
      <c r="CJ857" s="52"/>
      <c r="CK857" s="52"/>
      <c r="CL857" s="52"/>
      <c r="CM857" s="52"/>
      <c r="CN857" s="52"/>
      <c r="CO857" s="52"/>
      <c r="CP857" s="52"/>
      <c r="CQ857" s="52"/>
      <c r="CR857" s="52"/>
      <c r="CS857" s="52"/>
      <c r="CT857" s="52"/>
      <c r="CU857" s="52"/>
      <c r="CV857" s="52"/>
      <c r="CW857" s="52"/>
      <c r="CX857" s="132"/>
      <c r="CY857" s="52"/>
      <c r="CZ857" s="52"/>
      <c r="DA857" s="52"/>
      <c r="DB857" s="52"/>
      <c r="DC857" s="52"/>
      <c r="DD857" s="52"/>
      <c r="DE857" s="52"/>
      <c r="DF857" s="52"/>
      <c r="DG857" s="52"/>
      <c r="DH857" s="52"/>
      <c r="DI857" s="52"/>
      <c r="DJ857" s="52"/>
      <c r="DK857" s="52"/>
      <c r="DL857" s="52"/>
      <c r="DM857" s="52"/>
      <c r="DN857" s="52"/>
      <c r="DO857" s="52"/>
      <c r="DP857" s="52"/>
      <c r="DQ857" s="52"/>
      <c r="DR857" s="52"/>
      <c r="DS857" s="52"/>
      <c r="DT857" s="52"/>
      <c r="DU857" s="52"/>
      <c r="DV857" s="133"/>
    </row>
    <row r="858" spans="2:126" ht="18.75" customHeight="1" x14ac:dyDescent="0.4">
      <c r="B858" s="5"/>
      <c r="C858" s="5"/>
      <c r="D858" s="5"/>
      <c r="E858" s="47"/>
      <c r="F858" s="57"/>
      <c r="G858" s="72"/>
      <c r="H858" s="72"/>
      <c r="I858" s="641"/>
      <c r="J858" s="642"/>
      <c r="K858" s="642"/>
      <c r="L858" s="642"/>
      <c r="M858" s="642"/>
      <c r="N858" s="642"/>
      <c r="O858" s="642"/>
      <c r="P858" s="643"/>
      <c r="Q858" s="510" t="s">
        <v>275</v>
      </c>
      <c r="R858" s="282"/>
      <c r="S858" s="282"/>
      <c r="T858" s="282"/>
      <c r="U858" s="282" t="s">
        <v>24</v>
      </c>
      <c r="V858" s="282"/>
      <c r="W858" s="254"/>
      <c r="X858" s="254"/>
      <c r="Y858" s="254"/>
      <c r="Z858" s="254"/>
      <c r="AA858" s="254"/>
      <c r="AB858" s="254"/>
      <c r="AC858" s="254"/>
      <c r="AD858" s="254"/>
      <c r="AE858" s="254"/>
      <c r="AF858" s="254"/>
      <c r="AG858" s="5" t="s">
        <v>169</v>
      </c>
      <c r="AH858" s="5"/>
      <c r="AI858" s="5"/>
      <c r="AJ858" s="133"/>
      <c r="AK858" s="5"/>
      <c r="AL858" s="511" t="s">
        <v>105</v>
      </c>
      <c r="AM858" s="511"/>
      <c r="AN858" s="30" t="s">
        <v>183</v>
      </c>
      <c r="AO858" s="30"/>
      <c r="AP858" s="30"/>
      <c r="AQ858" s="30"/>
      <c r="AR858" s="30"/>
      <c r="AS858" s="30"/>
      <c r="AT858" s="30"/>
      <c r="AU858" s="30"/>
      <c r="AV858" s="30"/>
      <c r="AW858" s="30"/>
      <c r="AX858" s="30"/>
      <c r="AY858" s="30"/>
      <c r="AZ858" s="30"/>
      <c r="BA858" s="30"/>
      <c r="BB858" s="30"/>
      <c r="BC858" s="30"/>
      <c r="BD858" s="30"/>
      <c r="BE858" s="30"/>
      <c r="BF858" s="30"/>
      <c r="BG858" s="30"/>
      <c r="BH858" s="133"/>
      <c r="BP858" s="5"/>
      <c r="BQ858" s="5"/>
      <c r="BR858" s="5"/>
      <c r="BS858" s="47"/>
      <c r="BT858" s="57"/>
      <c r="BU858" s="72"/>
      <c r="BV858" s="72"/>
      <c r="BW858" s="641"/>
      <c r="BX858" s="642"/>
      <c r="BY858" s="642"/>
      <c r="BZ858" s="642"/>
      <c r="CA858" s="642"/>
      <c r="CB858" s="642"/>
      <c r="CC858" s="642"/>
      <c r="CD858" s="643"/>
      <c r="CE858" s="510" t="s">
        <v>275</v>
      </c>
      <c r="CF858" s="282"/>
      <c r="CG858" s="282"/>
      <c r="CH858" s="282"/>
      <c r="CI858" s="282" t="s">
        <v>24</v>
      </c>
      <c r="CJ858" s="282"/>
      <c r="CK858" s="254" t="s">
        <v>30</v>
      </c>
      <c r="CL858" s="254"/>
      <c r="CM858" s="254"/>
      <c r="CN858" s="254"/>
      <c r="CO858" s="254"/>
      <c r="CP858" s="254"/>
      <c r="CQ858" s="254"/>
      <c r="CR858" s="254"/>
      <c r="CS858" s="254"/>
      <c r="CT858" s="254"/>
      <c r="CU858" s="5" t="s">
        <v>169</v>
      </c>
      <c r="CV858" s="5"/>
      <c r="CW858" s="5"/>
      <c r="CX858" s="133"/>
      <c r="CY858" s="5"/>
      <c r="CZ858" s="511" t="s">
        <v>105</v>
      </c>
      <c r="DA858" s="511"/>
      <c r="DB858" s="30" t="s">
        <v>183</v>
      </c>
      <c r="DC858" s="30"/>
      <c r="DD858" s="30"/>
      <c r="DE858" s="30"/>
      <c r="DF858" s="30"/>
      <c r="DG858" s="30"/>
      <c r="DH858" s="30"/>
      <c r="DI858" s="30"/>
      <c r="DJ858" s="30"/>
      <c r="DK858" s="30"/>
      <c r="DL858" s="30"/>
      <c r="DM858" s="30"/>
      <c r="DN858" s="30"/>
      <c r="DO858" s="30"/>
      <c r="DP858" s="30"/>
      <c r="DQ858" s="30"/>
      <c r="DR858" s="30"/>
      <c r="DS858" s="30"/>
      <c r="DT858" s="30"/>
      <c r="DU858" s="30"/>
      <c r="DV858" s="133"/>
    </row>
    <row r="859" spans="2:126" ht="18.75" customHeight="1" x14ac:dyDescent="0.4">
      <c r="B859" s="5"/>
      <c r="C859" s="5"/>
      <c r="D859" s="5"/>
      <c r="E859" s="5"/>
      <c r="F859" s="5"/>
      <c r="I859" s="641"/>
      <c r="J859" s="642"/>
      <c r="K859" s="642"/>
      <c r="L859" s="642"/>
      <c r="M859" s="642"/>
      <c r="N859" s="642"/>
      <c r="O859" s="642"/>
      <c r="P859" s="643"/>
      <c r="Q859" s="510" t="s">
        <v>374</v>
      </c>
      <c r="R859" s="282"/>
      <c r="S859" s="282"/>
      <c r="T859" s="282"/>
      <c r="U859" s="282" t="s">
        <v>24</v>
      </c>
      <c r="V859" s="282"/>
      <c r="W859" s="258"/>
      <c r="X859" s="258"/>
      <c r="Y859" s="28" t="s">
        <v>169</v>
      </c>
      <c r="Z859" s="5" t="s">
        <v>173</v>
      </c>
      <c r="AA859" s="5"/>
      <c r="AB859" s="5"/>
      <c r="AC859" s="5"/>
      <c r="AD859" s="5"/>
      <c r="AE859" s="5"/>
      <c r="AF859" s="5"/>
      <c r="AG859" s="5"/>
      <c r="AH859" s="5"/>
      <c r="AI859" s="5"/>
      <c r="AJ859" s="133"/>
      <c r="AK859" s="5"/>
      <c r="AL859" s="511" t="s">
        <v>105</v>
      </c>
      <c r="AM859" s="511"/>
      <c r="AN859" s="30" t="s">
        <v>184</v>
      </c>
      <c r="AO859" s="30"/>
      <c r="AP859" s="30"/>
      <c r="AQ859" s="30"/>
      <c r="AR859" s="30"/>
      <c r="AS859" s="30"/>
      <c r="AT859" s="30"/>
      <c r="AU859" s="30"/>
      <c r="AV859" s="30"/>
      <c r="AW859" s="30"/>
      <c r="AX859" s="30"/>
      <c r="AY859" s="30"/>
      <c r="AZ859" s="30"/>
      <c r="BA859" s="30"/>
      <c r="BB859" s="30"/>
      <c r="BC859" s="30"/>
      <c r="BD859" s="30"/>
      <c r="BE859" s="30"/>
      <c r="BF859" s="30"/>
      <c r="BG859" s="30"/>
      <c r="BH859" s="133"/>
      <c r="BP859" s="5"/>
      <c r="BQ859" s="5"/>
      <c r="BR859" s="5"/>
      <c r="BS859" s="5"/>
      <c r="BT859" s="5"/>
      <c r="BW859" s="641"/>
      <c r="BX859" s="642"/>
      <c r="BY859" s="642"/>
      <c r="BZ859" s="642"/>
      <c r="CA859" s="642"/>
      <c r="CB859" s="642"/>
      <c r="CC859" s="642"/>
      <c r="CD859" s="643"/>
      <c r="CE859" s="510" t="s">
        <v>374</v>
      </c>
      <c r="CF859" s="282"/>
      <c r="CG859" s="282"/>
      <c r="CH859" s="282"/>
      <c r="CI859" s="282" t="s">
        <v>24</v>
      </c>
      <c r="CJ859" s="282"/>
      <c r="CK859" s="258" t="s">
        <v>312</v>
      </c>
      <c r="CL859" s="258"/>
      <c r="CM859" s="28" t="s">
        <v>169</v>
      </c>
      <c r="CN859" s="5" t="s">
        <v>173</v>
      </c>
      <c r="CO859" s="5"/>
      <c r="CP859" s="5"/>
      <c r="CQ859" s="5"/>
      <c r="CR859" s="5"/>
      <c r="CS859" s="5"/>
      <c r="CT859" s="5"/>
      <c r="CU859" s="5"/>
      <c r="CV859" s="5"/>
      <c r="CW859" s="5"/>
      <c r="CX859" s="133"/>
      <c r="CY859" s="5"/>
      <c r="CZ859" s="511" t="s">
        <v>105</v>
      </c>
      <c r="DA859" s="511"/>
      <c r="DB859" s="30" t="s">
        <v>184</v>
      </c>
      <c r="DC859" s="30"/>
      <c r="DD859" s="30"/>
      <c r="DE859" s="30"/>
      <c r="DF859" s="30"/>
      <c r="DG859" s="30"/>
      <c r="DH859" s="30"/>
      <c r="DI859" s="30"/>
      <c r="DJ859" s="30"/>
      <c r="DK859" s="30"/>
      <c r="DL859" s="30"/>
      <c r="DM859" s="30"/>
      <c r="DN859" s="30"/>
      <c r="DO859" s="30"/>
      <c r="DP859" s="30"/>
      <c r="DQ859" s="30"/>
      <c r="DR859" s="30"/>
      <c r="DS859" s="30"/>
      <c r="DT859" s="30"/>
      <c r="DU859" s="30"/>
      <c r="DV859" s="133"/>
    </row>
    <row r="860" spans="2:126" ht="18.75" customHeight="1" x14ac:dyDescent="0.4">
      <c r="B860" s="5"/>
      <c r="C860" s="5"/>
      <c r="D860" s="5"/>
      <c r="E860" s="5"/>
      <c r="F860" s="5"/>
      <c r="I860" s="641"/>
      <c r="J860" s="642"/>
      <c r="K860" s="642"/>
      <c r="L860" s="642"/>
      <c r="M860" s="642"/>
      <c r="N860" s="642"/>
      <c r="O860" s="642"/>
      <c r="P860" s="643"/>
      <c r="Q860" s="510" t="s">
        <v>178</v>
      </c>
      <c r="R860" s="282"/>
      <c r="S860" s="282"/>
      <c r="T860" s="282"/>
      <c r="U860" s="258"/>
      <c r="V860" s="258"/>
      <c r="W860" s="258"/>
      <c r="X860" s="258"/>
      <c r="Y860" s="258"/>
      <c r="Z860" s="258"/>
      <c r="AA860" s="258"/>
      <c r="AB860" s="258"/>
      <c r="AC860" s="258"/>
      <c r="AD860" s="258"/>
      <c r="AE860" s="258"/>
      <c r="AF860" s="258"/>
      <c r="AG860" s="5"/>
      <c r="AH860" s="5"/>
      <c r="AI860" s="5"/>
      <c r="AJ860" s="133"/>
      <c r="AK860" s="5"/>
      <c r="AL860" s="5"/>
      <c r="AM860" s="94"/>
      <c r="AN860" s="31"/>
      <c r="AO860" s="31"/>
      <c r="AP860" s="31"/>
      <c r="AQ860" s="31"/>
      <c r="AR860" s="31"/>
      <c r="AS860" s="31"/>
      <c r="AT860" s="31"/>
      <c r="AU860" s="31"/>
      <c r="AV860" s="31"/>
      <c r="AW860" s="31"/>
      <c r="AX860" s="31"/>
      <c r="AY860" s="31"/>
      <c r="AZ860" s="31"/>
      <c r="BA860" s="31"/>
      <c r="BB860" s="31"/>
      <c r="BC860" s="31"/>
      <c r="BD860" s="31"/>
      <c r="BE860" s="31"/>
      <c r="BF860" s="31"/>
      <c r="BG860" s="31"/>
      <c r="BH860" s="133"/>
      <c r="BP860" s="5"/>
      <c r="BQ860" s="5"/>
      <c r="BR860" s="5"/>
      <c r="BS860" s="5"/>
      <c r="BT860" s="5"/>
      <c r="BW860" s="641"/>
      <c r="BX860" s="642"/>
      <c r="BY860" s="642"/>
      <c r="BZ860" s="642"/>
      <c r="CA860" s="642"/>
      <c r="CB860" s="642"/>
      <c r="CC860" s="642"/>
      <c r="CD860" s="643"/>
      <c r="CE860" s="510" t="s">
        <v>178</v>
      </c>
      <c r="CF860" s="282"/>
      <c r="CG860" s="282"/>
      <c r="CH860" s="282"/>
      <c r="CI860" s="258" t="s">
        <v>271</v>
      </c>
      <c r="CJ860" s="258"/>
      <c r="CK860" s="258"/>
      <c r="CL860" s="258"/>
      <c r="CM860" s="258"/>
      <c r="CN860" s="258"/>
      <c r="CO860" s="258"/>
      <c r="CP860" s="258"/>
      <c r="CQ860" s="258"/>
      <c r="CR860" s="258"/>
      <c r="CS860" s="258"/>
      <c r="CT860" s="258"/>
      <c r="CU860" s="5"/>
      <c r="CV860" s="5"/>
      <c r="CW860" s="5"/>
      <c r="CX860" s="133"/>
      <c r="CY860" s="5"/>
      <c r="CZ860" s="5"/>
      <c r="DA860" s="94"/>
      <c r="DB860" s="31"/>
      <c r="DC860" s="31"/>
      <c r="DD860" s="31"/>
      <c r="DE860" s="31"/>
      <c r="DF860" s="31"/>
      <c r="DG860" s="31"/>
      <c r="DH860" s="31"/>
      <c r="DI860" s="31"/>
      <c r="DJ860" s="31"/>
      <c r="DK860" s="31"/>
      <c r="DL860" s="31"/>
      <c r="DM860" s="31"/>
      <c r="DN860" s="31"/>
      <c r="DO860" s="31"/>
      <c r="DP860" s="31"/>
      <c r="DQ860" s="31"/>
      <c r="DR860" s="31"/>
      <c r="DS860" s="31"/>
      <c r="DT860" s="31"/>
      <c r="DU860" s="31"/>
      <c r="DV860" s="133"/>
    </row>
    <row r="861" spans="2:126" ht="18.75" customHeight="1" x14ac:dyDescent="0.4">
      <c r="B861" s="5"/>
      <c r="C861" s="5"/>
      <c r="D861" s="5"/>
      <c r="E861" s="5"/>
      <c r="F861" s="5"/>
      <c r="I861" s="641"/>
      <c r="J861" s="642"/>
      <c r="K861" s="642"/>
      <c r="L861" s="642"/>
      <c r="M861" s="642"/>
      <c r="N861" s="642"/>
      <c r="O861" s="642"/>
      <c r="P861" s="643"/>
      <c r="Q861" s="510" t="s">
        <v>178</v>
      </c>
      <c r="R861" s="282"/>
      <c r="S861" s="282"/>
      <c r="T861" s="282"/>
      <c r="U861" s="258"/>
      <c r="V861" s="258"/>
      <c r="W861" s="258"/>
      <c r="X861" s="258"/>
      <c r="Y861" s="258"/>
      <c r="Z861" s="258"/>
      <c r="AA861" s="258"/>
      <c r="AB861" s="258"/>
      <c r="AC861" s="258"/>
      <c r="AD861" s="258"/>
      <c r="AE861" s="258"/>
      <c r="AF861" s="258"/>
      <c r="AG861" s="5"/>
      <c r="AH861" s="5"/>
      <c r="AI861" s="5"/>
      <c r="AJ861" s="133"/>
      <c r="AK861" s="5"/>
      <c r="AL861" s="5"/>
      <c r="AM861" s="94"/>
      <c r="AN861" s="30"/>
      <c r="AO861" s="30"/>
      <c r="AP861" s="30"/>
      <c r="AQ861" s="30"/>
      <c r="AR861" s="30"/>
      <c r="AS861" s="30"/>
      <c r="AT861" s="30"/>
      <c r="AU861" s="30"/>
      <c r="AV861" s="30"/>
      <c r="AW861" s="30"/>
      <c r="AX861" s="30"/>
      <c r="AY861" s="30"/>
      <c r="AZ861" s="30"/>
      <c r="BA861" s="30"/>
      <c r="BB861" s="30"/>
      <c r="BC861" s="30"/>
      <c r="BD861" s="30"/>
      <c r="BE861" s="30"/>
      <c r="BF861" s="30"/>
      <c r="BG861" s="30"/>
      <c r="BH861" s="133"/>
      <c r="BP861" s="5"/>
      <c r="BQ861" s="5"/>
      <c r="BR861" s="5"/>
      <c r="BS861" s="5"/>
      <c r="BT861" s="5"/>
      <c r="BW861" s="641"/>
      <c r="BX861" s="642"/>
      <c r="BY861" s="642"/>
      <c r="BZ861" s="642"/>
      <c r="CA861" s="642"/>
      <c r="CB861" s="642"/>
      <c r="CC861" s="642"/>
      <c r="CD861" s="643"/>
      <c r="CE861" s="510" t="s">
        <v>178</v>
      </c>
      <c r="CF861" s="282"/>
      <c r="CG861" s="282"/>
      <c r="CH861" s="282"/>
      <c r="CI861" s="258" t="s">
        <v>271</v>
      </c>
      <c r="CJ861" s="258"/>
      <c r="CK861" s="258"/>
      <c r="CL861" s="258"/>
      <c r="CM861" s="258"/>
      <c r="CN861" s="258"/>
      <c r="CO861" s="258"/>
      <c r="CP861" s="258"/>
      <c r="CQ861" s="258"/>
      <c r="CR861" s="258"/>
      <c r="CS861" s="258"/>
      <c r="CT861" s="258"/>
      <c r="CU861" s="5"/>
      <c r="CV861" s="5"/>
      <c r="CW861" s="5"/>
      <c r="CX861" s="133"/>
      <c r="CY861" s="5"/>
      <c r="CZ861" s="5"/>
      <c r="DA861" s="94"/>
      <c r="DB861" s="30"/>
      <c r="DC861" s="30"/>
      <c r="DD861" s="30"/>
      <c r="DE861" s="30"/>
      <c r="DF861" s="30"/>
      <c r="DG861" s="30"/>
      <c r="DH861" s="30"/>
      <c r="DI861" s="30"/>
      <c r="DJ861" s="30"/>
      <c r="DK861" s="30"/>
      <c r="DL861" s="30"/>
      <c r="DM861" s="30"/>
      <c r="DN861" s="30"/>
      <c r="DO861" s="30"/>
      <c r="DP861" s="30"/>
      <c r="DQ861" s="30"/>
      <c r="DR861" s="30"/>
      <c r="DS861" s="30"/>
      <c r="DT861" s="30"/>
      <c r="DU861" s="30"/>
      <c r="DV861" s="133"/>
    </row>
    <row r="862" spans="2:126" ht="18.75" customHeight="1" x14ac:dyDescent="0.4">
      <c r="C862" s="5"/>
      <c r="D862" s="5"/>
      <c r="E862" s="5"/>
      <c r="F862" s="5"/>
      <c r="I862" s="644"/>
      <c r="J862" s="645"/>
      <c r="K862" s="645"/>
      <c r="L862" s="645"/>
      <c r="M862" s="645"/>
      <c r="N862" s="645"/>
      <c r="O862" s="645"/>
      <c r="P862" s="646"/>
      <c r="Q862" s="47"/>
      <c r="R862" s="57"/>
      <c r="S862" s="57"/>
      <c r="T862" s="57"/>
      <c r="U862" s="57"/>
      <c r="V862" s="57"/>
      <c r="W862" s="57"/>
      <c r="X862" s="57"/>
      <c r="Y862" s="57"/>
      <c r="Z862" s="57"/>
      <c r="AA862" s="57"/>
      <c r="AB862" s="57"/>
      <c r="AC862" s="57"/>
      <c r="AD862" s="57"/>
      <c r="AE862" s="57"/>
      <c r="AF862" s="57"/>
      <c r="AG862" s="57"/>
      <c r="AH862" s="57"/>
      <c r="AI862" s="57"/>
      <c r="AJ862" s="134"/>
      <c r="AK862" s="57"/>
      <c r="AL862" s="57"/>
      <c r="AM862" s="57"/>
      <c r="AN862" s="57"/>
      <c r="AO862" s="57"/>
      <c r="AP862" s="57"/>
      <c r="AQ862" s="57"/>
      <c r="AR862" s="57"/>
      <c r="AS862" s="57"/>
      <c r="AT862" s="57"/>
      <c r="AU862" s="57"/>
      <c r="AV862" s="57"/>
      <c r="AW862" s="57"/>
      <c r="AX862" s="57"/>
      <c r="AY862" s="57"/>
      <c r="AZ862" s="57"/>
      <c r="BA862" s="57"/>
      <c r="BB862" s="57"/>
      <c r="BC862" s="57"/>
      <c r="BD862" s="57"/>
      <c r="BE862" s="57"/>
      <c r="BF862" s="57"/>
      <c r="BG862" s="57"/>
      <c r="BH862" s="134"/>
      <c r="BQ862" s="5"/>
      <c r="BR862" s="5"/>
      <c r="BS862" s="5"/>
      <c r="BT862" s="5"/>
      <c r="BW862" s="644"/>
      <c r="BX862" s="645"/>
      <c r="BY862" s="645"/>
      <c r="BZ862" s="645"/>
      <c r="CA862" s="645"/>
      <c r="CB862" s="645"/>
      <c r="CC862" s="645"/>
      <c r="CD862" s="646"/>
      <c r="CE862" s="47"/>
      <c r="CF862" s="57"/>
      <c r="CG862" s="57"/>
      <c r="CH862" s="57"/>
      <c r="CI862" s="57"/>
      <c r="CJ862" s="57"/>
      <c r="CK862" s="57"/>
      <c r="CL862" s="57"/>
      <c r="CM862" s="57"/>
      <c r="CN862" s="57"/>
      <c r="CO862" s="57"/>
      <c r="CP862" s="57"/>
      <c r="CQ862" s="57"/>
      <c r="CR862" s="57"/>
      <c r="CS862" s="57"/>
      <c r="CT862" s="57"/>
      <c r="CU862" s="57"/>
      <c r="CV862" s="57"/>
      <c r="CW862" s="57"/>
      <c r="CX862" s="134"/>
      <c r="CY862" s="57"/>
      <c r="CZ862" s="57"/>
      <c r="DA862" s="57"/>
      <c r="DB862" s="57"/>
      <c r="DC862" s="57"/>
      <c r="DD862" s="57"/>
      <c r="DE862" s="57"/>
      <c r="DF862" s="57"/>
      <c r="DG862" s="57"/>
      <c r="DH862" s="57"/>
      <c r="DI862" s="57"/>
      <c r="DJ862" s="57"/>
      <c r="DK862" s="57"/>
      <c r="DL862" s="57"/>
      <c r="DM862" s="57"/>
      <c r="DN862" s="57"/>
      <c r="DO862" s="57"/>
      <c r="DP862" s="57"/>
      <c r="DQ862" s="57"/>
      <c r="DR862" s="57"/>
      <c r="DS862" s="57"/>
      <c r="DT862" s="57"/>
      <c r="DU862" s="57"/>
      <c r="DV862" s="134"/>
    </row>
    <row r="897" spans="1:195" ht="18.75" customHeight="1" x14ac:dyDescent="0.4">
      <c r="BE897" s="307" t="s">
        <v>314</v>
      </c>
      <c r="BF897" s="308"/>
      <c r="BG897" s="308"/>
      <c r="BH897" s="308"/>
      <c r="BI897" s="308"/>
      <c r="BJ897" s="308"/>
      <c r="BK897" s="308"/>
      <c r="BL897" s="309"/>
      <c r="DS897" s="307" t="s">
        <v>305</v>
      </c>
      <c r="DT897" s="308"/>
      <c r="DU897" s="308"/>
      <c r="DV897" s="308"/>
      <c r="DW897" s="308"/>
      <c r="DX897" s="308"/>
      <c r="DY897" s="308"/>
      <c r="DZ897" s="309"/>
    </row>
    <row r="898" spans="1:195" ht="18.75" customHeight="1" x14ac:dyDescent="0.4">
      <c r="BE898" s="310"/>
      <c r="BF898" s="311"/>
      <c r="BG898" s="311"/>
      <c r="BH898" s="311"/>
      <c r="BI898" s="311"/>
      <c r="BJ898" s="311"/>
      <c r="BK898" s="311"/>
      <c r="BL898" s="312"/>
      <c r="DS898" s="310"/>
      <c r="DT898" s="311"/>
      <c r="DU898" s="311"/>
      <c r="DV898" s="311"/>
      <c r="DW898" s="311"/>
      <c r="DX898" s="311"/>
      <c r="DY898" s="311"/>
      <c r="DZ898" s="312"/>
    </row>
    <row r="899" spans="1:195" ht="18.75" customHeight="1" x14ac:dyDescent="0.4">
      <c r="E899" s="37" t="s">
        <v>412</v>
      </c>
      <c r="BS899" s="37" t="s">
        <v>412</v>
      </c>
    </row>
    <row r="900" spans="1:195" s="12" customFormat="1" ht="18.75" customHeight="1" x14ac:dyDescent="0.4">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c r="BT900" s="5"/>
      <c r="BU900" s="5"/>
      <c r="BV900" s="5"/>
      <c r="BW900" s="5"/>
      <c r="BX900" s="5"/>
      <c r="BY900" s="5"/>
      <c r="BZ900" s="5"/>
      <c r="CA900" s="5"/>
      <c r="CB900" s="5"/>
      <c r="CC900" s="5"/>
      <c r="CD900" s="5"/>
      <c r="CE900" s="5"/>
      <c r="CF900" s="5"/>
      <c r="CG900" s="5"/>
      <c r="CH900" s="5"/>
      <c r="CI900" s="5"/>
      <c r="CJ900" s="5"/>
      <c r="CK900" s="5"/>
      <c r="CL900" s="5"/>
      <c r="CM900" s="5"/>
      <c r="CN900" s="5"/>
      <c r="CO900" s="5"/>
      <c r="CP900" s="5"/>
      <c r="CQ900" s="5"/>
      <c r="CR900" s="5"/>
      <c r="CS900" s="5"/>
      <c r="CT900" s="5"/>
      <c r="CU900" s="5"/>
      <c r="CV900" s="5"/>
      <c r="CW900" s="5"/>
      <c r="CX900" s="5"/>
      <c r="CY900" s="5"/>
      <c r="CZ900" s="5"/>
      <c r="DA900" s="5"/>
      <c r="DB900" s="5"/>
      <c r="DC900" s="5"/>
      <c r="DD900" s="5"/>
      <c r="DE900" s="5"/>
      <c r="DF900" s="5"/>
      <c r="DG900" s="5"/>
      <c r="DH900" s="5"/>
      <c r="DI900" s="5"/>
      <c r="DJ900" s="5"/>
      <c r="DK900" s="5"/>
      <c r="DL900" s="5"/>
      <c r="DM900" s="5"/>
      <c r="DN900" s="5"/>
      <c r="DO900" s="5"/>
      <c r="DP900" s="5"/>
      <c r="DQ900" s="5"/>
      <c r="DR900" s="5"/>
      <c r="DS900" s="5"/>
      <c r="DT900" s="5"/>
      <c r="DU900" s="5"/>
      <c r="DV900" s="5"/>
      <c r="DW900" s="5"/>
      <c r="DX900" s="5"/>
      <c r="DY900" s="5"/>
      <c r="DZ900" s="5"/>
      <c r="EA900" s="5"/>
      <c r="EB900" s="5"/>
      <c r="EC900" s="5"/>
      <c r="ED900" s="8"/>
    </row>
    <row r="901" spans="1:195" s="12" customFormat="1" ht="14.25" customHeight="1" x14ac:dyDescent="0.4">
      <c r="A901" s="5"/>
      <c r="B901" s="35"/>
      <c r="C901" s="5"/>
      <c r="D901" s="5"/>
      <c r="E901" s="512" t="s">
        <v>154</v>
      </c>
      <c r="F901" s="512" t="s">
        <v>154</v>
      </c>
      <c r="G901" s="512">
        <v>0</v>
      </c>
      <c r="H901" s="512">
        <v>0</v>
      </c>
      <c r="I901" s="512">
        <v>0</v>
      </c>
      <c r="J901" s="512">
        <v>0</v>
      </c>
      <c r="K901" s="512">
        <v>0</v>
      </c>
      <c r="L901" s="512">
        <v>0</v>
      </c>
      <c r="M901" s="512">
        <v>0</v>
      </c>
      <c r="N901" s="512">
        <v>0</v>
      </c>
      <c r="O901" s="512">
        <v>0</v>
      </c>
      <c r="P901" s="512">
        <v>0</v>
      </c>
      <c r="Q901" s="512">
        <v>0</v>
      </c>
      <c r="R901" s="512">
        <v>0</v>
      </c>
      <c r="S901" s="512">
        <v>0</v>
      </c>
      <c r="T901" s="512">
        <v>0</v>
      </c>
      <c r="U901" s="512">
        <v>0</v>
      </c>
      <c r="V901" s="512">
        <v>0</v>
      </c>
      <c r="W901" s="512">
        <v>0</v>
      </c>
      <c r="X901" s="512">
        <v>0</v>
      </c>
      <c r="Y901" s="512">
        <v>0</v>
      </c>
      <c r="Z901" s="512">
        <v>0</v>
      </c>
      <c r="AA901" s="512">
        <v>0</v>
      </c>
      <c r="AB901" s="512">
        <v>0</v>
      </c>
      <c r="AC901" s="512">
        <v>0</v>
      </c>
      <c r="AD901" s="512">
        <v>0</v>
      </c>
      <c r="AE901" s="512">
        <v>0</v>
      </c>
      <c r="AF901" s="512">
        <v>0</v>
      </c>
      <c r="AG901" s="512">
        <v>0</v>
      </c>
      <c r="AH901" s="512">
        <v>0</v>
      </c>
      <c r="AI901" s="512">
        <v>0</v>
      </c>
      <c r="AJ901" s="512">
        <v>0</v>
      </c>
      <c r="AK901" s="512">
        <v>0</v>
      </c>
      <c r="AL901" s="512">
        <v>0</v>
      </c>
      <c r="AM901" s="512">
        <v>0</v>
      </c>
      <c r="AN901" s="512">
        <v>0</v>
      </c>
      <c r="AO901" s="512">
        <v>0</v>
      </c>
      <c r="AP901" s="512">
        <v>0</v>
      </c>
      <c r="AQ901" s="512">
        <v>0</v>
      </c>
      <c r="AR901" s="512">
        <v>0</v>
      </c>
      <c r="AS901" s="512">
        <v>0</v>
      </c>
      <c r="AT901" s="512">
        <v>0</v>
      </c>
      <c r="AU901" s="512">
        <v>0</v>
      </c>
      <c r="AV901" s="512">
        <v>0</v>
      </c>
      <c r="AW901" s="512">
        <v>0</v>
      </c>
      <c r="AX901" s="512">
        <v>0</v>
      </c>
      <c r="AY901" s="512">
        <v>0</v>
      </c>
      <c r="AZ901" s="512">
        <v>0</v>
      </c>
      <c r="BA901" s="512">
        <v>0</v>
      </c>
      <c r="BB901" s="512">
        <v>0</v>
      </c>
      <c r="BC901" s="512">
        <v>0</v>
      </c>
      <c r="BD901" s="512">
        <v>0</v>
      </c>
      <c r="BE901" s="512">
        <v>0</v>
      </c>
      <c r="BF901" s="512">
        <v>0</v>
      </c>
      <c r="BG901" s="512">
        <v>0</v>
      </c>
      <c r="BH901" s="512">
        <v>0</v>
      </c>
      <c r="BI901" s="512">
        <v>0</v>
      </c>
      <c r="BJ901" s="512">
        <v>0</v>
      </c>
      <c r="BK901" s="5"/>
      <c r="BL901" s="5"/>
      <c r="BM901" s="5"/>
      <c r="BN901" s="5"/>
      <c r="BO901" s="5"/>
      <c r="BP901" s="5"/>
      <c r="BQ901" s="5"/>
      <c r="BR901" s="5"/>
      <c r="BS901" s="512" t="s">
        <v>154</v>
      </c>
      <c r="BT901" s="512"/>
      <c r="BU901" s="512"/>
      <c r="BV901" s="512"/>
      <c r="BW901" s="512"/>
      <c r="BX901" s="512"/>
      <c r="BY901" s="512"/>
      <c r="BZ901" s="512"/>
      <c r="CA901" s="512"/>
      <c r="CB901" s="512"/>
      <c r="CC901" s="512"/>
      <c r="CD901" s="512"/>
      <c r="CE901" s="512"/>
      <c r="CF901" s="512"/>
      <c r="CG901" s="512"/>
      <c r="CH901" s="512"/>
      <c r="CI901" s="512"/>
      <c r="CJ901" s="512"/>
      <c r="CK901" s="512"/>
      <c r="CL901" s="512"/>
      <c r="CM901" s="512"/>
      <c r="CN901" s="512"/>
      <c r="CO901" s="512"/>
      <c r="CP901" s="512"/>
      <c r="CQ901" s="512"/>
      <c r="CR901" s="512"/>
      <c r="CS901" s="512"/>
      <c r="CT901" s="512"/>
      <c r="CU901" s="512"/>
      <c r="CV901" s="512"/>
      <c r="CW901" s="512"/>
      <c r="CX901" s="512"/>
      <c r="CY901" s="512"/>
      <c r="CZ901" s="512"/>
      <c r="DA901" s="512"/>
      <c r="DB901" s="512"/>
      <c r="DC901" s="512"/>
      <c r="DD901" s="512"/>
      <c r="DE901" s="512"/>
      <c r="DF901" s="512"/>
      <c r="DG901" s="512"/>
      <c r="DH901" s="512"/>
      <c r="DI901" s="512"/>
      <c r="DJ901" s="512"/>
      <c r="DK901" s="512"/>
      <c r="DL901" s="512"/>
      <c r="DM901" s="512"/>
      <c r="DN901" s="512"/>
      <c r="DO901" s="512"/>
      <c r="DP901" s="512"/>
      <c r="DQ901" s="512"/>
      <c r="DR901" s="512"/>
      <c r="DS901" s="512"/>
      <c r="DT901" s="512"/>
      <c r="DU901" s="512"/>
      <c r="DV901" s="512"/>
      <c r="DW901" s="512"/>
      <c r="DX901" s="512"/>
      <c r="DY901" s="5"/>
      <c r="DZ901" s="5"/>
      <c r="EA901" s="5"/>
      <c r="EB901" s="5"/>
      <c r="EC901" s="5"/>
      <c r="ED901" s="8"/>
    </row>
    <row r="902" spans="1:195" s="12" customFormat="1" ht="28.5" customHeight="1" x14ac:dyDescent="0.4">
      <c r="A902" s="5"/>
      <c r="B902" s="35"/>
      <c r="C902" s="5"/>
      <c r="D902" s="5"/>
      <c r="E902" s="513" t="s">
        <v>247</v>
      </c>
      <c r="F902" s="513" t="s">
        <v>247</v>
      </c>
      <c r="G902" s="513">
        <v>0</v>
      </c>
      <c r="H902" s="513">
        <v>0</v>
      </c>
      <c r="I902" s="513">
        <v>0</v>
      </c>
      <c r="J902" s="513">
        <v>0</v>
      </c>
      <c r="K902" s="513">
        <v>0</v>
      </c>
      <c r="L902" s="513">
        <v>0</v>
      </c>
      <c r="M902" s="513">
        <v>0</v>
      </c>
      <c r="N902" s="513">
        <v>0</v>
      </c>
      <c r="O902" s="513">
        <v>0</v>
      </c>
      <c r="P902" s="513">
        <v>0</v>
      </c>
      <c r="Q902" s="513">
        <v>0</v>
      </c>
      <c r="R902" s="513">
        <v>0</v>
      </c>
      <c r="S902" s="513">
        <v>0</v>
      </c>
      <c r="T902" s="513">
        <v>0</v>
      </c>
      <c r="U902" s="513">
        <v>0</v>
      </c>
      <c r="V902" s="513">
        <v>0</v>
      </c>
      <c r="W902" s="513">
        <v>0</v>
      </c>
      <c r="X902" s="513">
        <v>0</v>
      </c>
      <c r="Y902" s="513">
        <v>0</v>
      </c>
      <c r="Z902" s="513">
        <v>0</v>
      </c>
      <c r="AA902" s="513">
        <v>0</v>
      </c>
      <c r="AB902" s="513">
        <v>0</v>
      </c>
      <c r="AC902" s="513">
        <v>0</v>
      </c>
      <c r="AD902" s="513">
        <v>0</v>
      </c>
      <c r="AE902" s="513">
        <v>0</v>
      </c>
      <c r="AF902" s="513">
        <v>0</v>
      </c>
      <c r="AG902" s="513">
        <v>0</v>
      </c>
      <c r="AH902" s="513">
        <v>0</v>
      </c>
      <c r="AI902" s="513">
        <v>0</v>
      </c>
      <c r="AJ902" s="513">
        <v>0</v>
      </c>
      <c r="AK902" s="513">
        <v>0</v>
      </c>
      <c r="AL902" s="513">
        <v>0</v>
      </c>
      <c r="AM902" s="513">
        <v>0</v>
      </c>
      <c r="AN902" s="513">
        <v>0</v>
      </c>
      <c r="AO902" s="513">
        <v>0</v>
      </c>
      <c r="AP902" s="513">
        <v>0</v>
      </c>
      <c r="AQ902" s="513">
        <v>0</v>
      </c>
      <c r="AR902" s="513">
        <v>0</v>
      </c>
      <c r="AS902" s="513">
        <v>0</v>
      </c>
      <c r="AT902" s="513">
        <v>0</v>
      </c>
      <c r="AU902" s="513">
        <v>0</v>
      </c>
      <c r="AV902" s="513">
        <v>0</v>
      </c>
      <c r="AW902" s="513">
        <v>0</v>
      </c>
      <c r="AX902" s="513">
        <v>0</v>
      </c>
      <c r="AY902" s="513">
        <v>0</v>
      </c>
      <c r="AZ902" s="513">
        <v>0</v>
      </c>
      <c r="BA902" s="513">
        <v>0</v>
      </c>
      <c r="BB902" s="513">
        <v>0</v>
      </c>
      <c r="BC902" s="513">
        <v>0</v>
      </c>
      <c r="BD902" s="513">
        <v>0</v>
      </c>
      <c r="BE902" s="513">
        <v>0</v>
      </c>
      <c r="BF902" s="513">
        <v>0</v>
      </c>
      <c r="BG902" s="513">
        <v>0</v>
      </c>
      <c r="BH902" s="513">
        <v>0</v>
      </c>
      <c r="BI902" s="513">
        <v>0</v>
      </c>
      <c r="BJ902" s="513">
        <v>0</v>
      </c>
      <c r="BK902" s="5"/>
      <c r="BL902" s="5"/>
      <c r="BM902" s="5"/>
      <c r="BN902" s="5"/>
      <c r="BO902" s="5"/>
      <c r="BP902" s="5"/>
      <c r="BQ902" s="5"/>
      <c r="BR902" s="5"/>
      <c r="BS902" s="513" t="s">
        <v>247</v>
      </c>
      <c r="BT902" s="513"/>
      <c r="BU902" s="513"/>
      <c r="BV902" s="513"/>
      <c r="BW902" s="513"/>
      <c r="BX902" s="513"/>
      <c r="BY902" s="513"/>
      <c r="BZ902" s="513"/>
      <c r="CA902" s="513"/>
      <c r="CB902" s="513"/>
      <c r="CC902" s="513"/>
      <c r="CD902" s="513"/>
      <c r="CE902" s="513"/>
      <c r="CF902" s="513"/>
      <c r="CG902" s="513"/>
      <c r="CH902" s="513"/>
      <c r="CI902" s="513"/>
      <c r="CJ902" s="513"/>
      <c r="CK902" s="513"/>
      <c r="CL902" s="513"/>
      <c r="CM902" s="513"/>
      <c r="CN902" s="513"/>
      <c r="CO902" s="513"/>
      <c r="CP902" s="513"/>
      <c r="CQ902" s="513"/>
      <c r="CR902" s="513"/>
      <c r="CS902" s="513"/>
      <c r="CT902" s="513"/>
      <c r="CU902" s="513"/>
      <c r="CV902" s="513"/>
      <c r="CW902" s="513"/>
      <c r="CX902" s="513"/>
      <c r="CY902" s="513"/>
      <c r="CZ902" s="513"/>
      <c r="DA902" s="513"/>
      <c r="DB902" s="513"/>
      <c r="DC902" s="513"/>
      <c r="DD902" s="513"/>
      <c r="DE902" s="513"/>
      <c r="DF902" s="513"/>
      <c r="DG902" s="513"/>
      <c r="DH902" s="513"/>
      <c r="DI902" s="513"/>
      <c r="DJ902" s="513"/>
      <c r="DK902" s="513"/>
      <c r="DL902" s="513"/>
      <c r="DM902" s="513"/>
      <c r="DN902" s="513"/>
      <c r="DO902" s="513"/>
      <c r="DP902" s="513"/>
      <c r="DQ902" s="513"/>
      <c r="DR902" s="513"/>
      <c r="DS902" s="513"/>
      <c r="DT902" s="513"/>
      <c r="DU902" s="513"/>
      <c r="DV902" s="513"/>
      <c r="DW902" s="513"/>
      <c r="DX902" s="513"/>
      <c r="DY902" s="5"/>
      <c r="DZ902" s="5"/>
      <c r="EA902" s="5"/>
      <c r="EB902" s="5"/>
      <c r="EC902" s="5"/>
      <c r="ED902" s="8"/>
    </row>
    <row r="903" spans="1:195" s="12" customFormat="1" ht="14.25" customHeight="1" x14ac:dyDescent="0.4">
      <c r="A903" s="5"/>
      <c r="B903" s="35"/>
      <c r="C903" s="5"/>
      <c r="D903" s="5"/>
      <c r="E903" s="513" t="s">
        <v>248</v>
      </c>
      <c r="F903" s="513" t="s">
        <v>248</v>
      </c>
      <c r="G903" s="513">
        <v>0</v>
      </c>
      <c r="H903" s="513">
        <v>0</v>
      </c>
      <c r="I903" s="513">
        <v>0</v>
      </c>
      <c r="J903" s="513">
        <v>0</v>
      </c>
      <c r="K903" s="513">
        <v>0</v>
      </c>
      <c r="L903" s="513">
        <v>0</v>
      </c>
      <c r="M903" s="513">
        <v>0</v>
      </c>
      <c r="N903" s="513">
        <v>0</v>
      </c>
      <c r="O903" s="513">
        <v>0</v>
      </c>
      <c r="P903" s="513">
        <v>0</v>
      </c>
      <c r="Q903" s="513">
        <v>0</v>
      </c>
      <c r="R903" s="513">
        <v>0</v>
      </c>
      <c r="S903" s="513">
        <v>0</v>
      </c>
      <c r="T903" s="513">
        <v>0</v>
      </c>
      <c r="U903" s="513">
        <v>0</v>
      </c>
      <c r="V903" s="513">
        <v>0</v>
      </c>
      <c r="W903" s="513">
        <v>0</v>
      </c>
      <c r="X903" s="513">
        <v>0</v>
      </c>
      <c r="Y903" s="513">
        <v>0</v>
      </c>
      <c r="Z903" s="513">
        <v>0</v>
      </c>
      <c r="AA903" s="513">
        <v>0</v>
      </c>
      <c r="AB903" s="513">
        <v>0</v>
      </c>
      <c r="AC903" s="513">
        <v>0</v>
      </c>
      <c r="AD903" s="513">
        <v>0</v>
      </c>
      <c r="AE903" s="513">
        <v>0</v>
      </c>
      <c r="AF903" s="513">
        <v>0</v>
      </c>
      <c r="AG903" s="513">
        <v>0</v>
      </c>
      <c r="AH903" s="513">
        <v>0</v>
      </c>
      <c r="AI903" s="513">
        <v>0</v>
      </c>
      <c r="AJ903" s="513">
        <v>0</v>
      </c>
      <c r="AK903" s="513">
        <v>0</v>
      </c>
      <c r="AL903" s="513">
        <v>0</v>
      </c>
      <c r="AM903" s="513">
        <v>0</v>
      </c>
      <c r="AN903" s="513">
        <v>0</v>
      </c>
      <c r="AO903" s="513">
        <v>0</v>
      </c>
      <c r="AP903" s="513">
        <v>0</v>
      </c>
      <c r="AQ903" s="513">
        <v>0</v>
      </c>
      <c r="AR903" s="513">
        <v>0</v>
      </c>
      <c r="AS903" s="513">
        <v>0</v>
      </c>
      <c r="AT903" s="513">
        <v>0</v>
      </c>
      <c r="AU903" s="513">
        <v>0</v>
      </c>
      <c r="AV903" s="513">
        <v>0</v>
      </c>
      <c r="AW903" s="513">
        <v>0</v>
      </c>
      <c r="AX903" s="513">
        <v>0</v>
      </c>
      <c r="AY903" s="513">
        <v>0</v>
      </c>
      <c r="AZ903" s="513">
        <v>0</v>
      </c>
      <c r="BA903" s="513">
        <v>0</v>
      </c>
      <c r="BB903" s="513">
        <v>0</v>
      </c>
      <c r="BC903" s="513">
        <v>0</v>
      </c>
      <c r="BD903" s="513">
        <v>0</v>
      </c>
      <c r="BE903" s="513">
        <v>0</v>
      </c>
      <c r="BF903" s="513">
        <v>0</v>
      </c>
      <c r="BG903" s="513">
        <v>0</v>
      </c>
      <c r="BH903" s="513">
        <v>0</v>
      </c>
      <c r="BI903" s="513">
        <v>0</v>
      </c>
      <c r="BJ903" s="513">
        <v>0</v>
      </c>
      <c r="BK903" s="5"/>
      <c r="BL903" s="5"/>
      <c r="BM903" s="5"/>
      <c r="BN903" s="5"/>
      <c r="BO903" s="5"/>
      <c r="BP903" s="5"/>
      <c r="BQ903" s="5"/>
      <c r="BR903" s="5"/>
      <c r="BS903" s="513" t="s">
        <v>248</v>
      </c>
      <c r="BT903" s="513"/>
      <c r="BU903" s="513"/>
      <c r="BV903" s="513"/>
      <c r="BW903" s="513"/>
      <c r="BX903" s="513"/>
      <c r="BY903" s="513"/>
      <c r="BZ903" s="513"/>
      <c r="CA903" s="513"/>
      <c r="CB903" s="513"/>
      <c r="CC903" s="513"/>
      <c r="CD903" s="513"/>
      <c r="CE903" s="513"/>
      <c r="CF903" s="513"/>
      <c r="CG903" s="513"/>
      <c r="CH903" s="513"/>
      <c r="CI903" s="513"/>
      <c r="CJ903" s="513"/>
      <c r="CK903" s="513"/>
      <c r="CL903" s="513"/>
      <c r="CM903" s="513"/>
      <c r="CN903" s="513"/>
      <c r="CO903" s="513"/>
      <c r="CP903" s="513"/>
      <c r="CQ903" s="513"/>
      <c r="CR903" s="513"/>
      <c r="CS903" s="513"/>
      <c r="CT903" s="513"/>
      <c r="CU903" s="513"/>
      <c r="CV903" s="513"/>
      <c r="CW903" s="513"/>
      <c r="CX903" s="513"/>
      <c r="CY903" s="513"/>
      <c r="CZ903" s="513"/>
      <c r="DA903" s="513"/>
      <c r="DB903" s="513"/>
      <c r="DC903" s="513"/>
      <c r="DD903" s="513"/>
      <c r="DE903" s="513"/>
      <c r="DF903" s="513"/>
      <c r="DG903" s="513"/>
      <c r="DH903" s="513"/>
      <c r="DI903" s="513"/>
      <c r="DJ903" s="513"/>
      <c r="DK903" s="513"/>
      <c r="DL903" s="513"/>
      <c r="DM903" s="513"/>
      <c r="DN903" s="513"/>
      <c r="DO903" s="513"/>
      <c r="DP903" s="513"/>
      <c r="DQ903" s="513"/>
      <c r="DR903" s="513"/>
      <c r="DS903" s="513"/>
      <c r="DT903" s="513"/>
      <c r="DU903" s="513"/>
      <c r="DV903" s="513"/>
      <c r="DW903" s="513"/>
      <c r="DX903" s="513"/>
      <c r="DY903" s="5"/>
      <c r="DZ903" s="5"/>
      <c r="EA903" s="5"/>
      <c r="EB903" s="5"/>
      <c r="EC903" s="5"/>
      <c r="ED903" s="8"/>
    </row>
    <row r="904" spans="1:195" s="20" customFormat="1" ht="28.5" customHeight="1" x14ac:dyDescent="0.4">
      <c r="B904" s="36"/>
      <c r="E904" s="513" t="s">
        <v>148</v>
      </c>
      <c r="F904" s="513" t="s">
        <v>148</v>
      </c>
      <c r="G904" s="513">
        <v>0</v>
      </c>
      <c r="H904" s="513">
        <v>0</v>
      </c>
      <c r="I904" s="513">
        <v>0</v>
      </c>
      <c r="J904" s="513">
        <v>0</v>
      </c>
      <c r="K904" s="513">
        <v>0</v>
      </c>
      <c r="L904" s="513">
        <v>0</v>
      </c>
      <c r="M904" s="513">
        <v>0</v>
      </c>
      <c r="N904" s="513">
        <v>0</v>
      </c>
      <c r="O904" s="513">
        <v>0</v>
      </c>
      <c r="P904" s="513">
        <v>0</v>
      </c>
      <c r="Q904" s="513">
        <v>0</v>
      </c>
      <c r="R904" s="513">
        <v>0</v>
      </c>
      <c r="S904" s="513">
        <v>0</v>
      </c>
      <c r="T904" s="513">
        <v>0</v>
      </c>
      <c r="U904" s="513">
        <v>0</v>
      </c>
      <c r="V904" s="513">
        <v>0</v>
      </c>
      <c r="W904" s="513">
        <v>0</v>
      </c>
      <c r="X904" s="513">
        <v>0</v>
      </c>
      <c r="Y904" s="513">
        <v>0</v>
      </c>
      <c r="Z904" s="513">
        <v>0</v>
      </c>
      <c r="AA904" s="513">
        <v>0</v>
      </c>
      <c r="AB904" s="513">
        <v>0</v>
      </c>
      <c r="AC904" s="513">
        <v>0</v>
      </c>
      <c r="AD904" s="513">
        <v>0</v>
      </c>
      <c r="AE904" s="513">
        <v>0</v>
      </c>
      <c r="AF904" s="513">
        <v>0</v>
      </c>
      <c r="AG904" s="513">
        <v>0</v>
      </c>
      <c r="AH904" s="513">
        <v>0</v>
      </c>
      <c r="AI904" s="513">
        <v>0</v>
      </c>
      <c r="AJ904" s="513">
        <v>0</v>
      </c>
      <c r="AK904" s="513">
        <v>0</v>
      </c>
      <c r="AL904" s="513">
        <v>0</v>
      </c>
      <c r="AM904" s="513">
        <v>0</v>
      </c>
      <c r="AN904" s="513">
        <v>0</v>
      </c>
      <c r="AO904" s="513">
        <v>0</v>
      </c>
      <c r="AP904" s="513">
        <v>0</v>
      </c>
      <c r="AQ904" s="513">
        <v>0</v>
      </c>
      <c r="AR904" s="513">
        <v>0</v>
      </c>
      <c r="AS904" s="513">
        <v>0</v>
      </c>
      <c r="AT904" s="513">
        <v>0</v>
      </c>
      <c r="AU904" s="513">
        <v>0</v>
      </c>
      <c r="AV904" s="513">
        <v>0</v>
      </c>
      <c r="AW904" s="513">
        <v>0</v>
      </c>
      <c r="AX904" s="513">
        <v>0</v>
      </c>
      <c r="AY904" s="513">
        <v>0</v>
      </c>
      <c r="AZ904" s="513">
        <v>0</v>
      </c>
      <c r="BA904" s="513">
        <v>0</v>
      </c>
      <c r="BB904" s="513">
        <v>0</v>
      </c>
      <c r="BC904" s="513">
        <v>0</v>
      </c>
      <c r="BD904" s="513">
        <v>0</v>
      </c>
      <c r="BE904" s="513">
        <v>0</v>
      </c>
      <c r="BF904" s="513">
        <v>0</v>
      </c>
      <c r="BG904" s="513">
        <v>0</v>
      </c>
      <c r="BH904" s="513">
        <v>0</v>
      </c>
      <c r="BI904" s="513">
        <v>0</v>
      </c>
      <c r="BJ904" s="513">
        <v>0</v>
      </c>
      <c r="BS904" s="513" t="s">
        <v>148</v>
      </c>
      <c r="BT904" s="513"/>
      <c r="BU904" s="513"/>
      <c r="BV904" s="513"/>
      <c r="BW904" s="513"/>
      <c r="BX904" s="513"/>
      <c r="BY904" s="513"/>
      <c r="BZ904" s="513"/>
      <c r="CA904" s="513"/>
      <c r="CB904" s="513"/>
      <c r="CC904" s="513"/>
      <c r="CD904" s="513"/>
      <c r="CE904" s="513"/>
      <c r="CF904" s="513"/>
      <c r="CG904" s="513"/>
      <c r="CH904" s="513"/>
      <c r="CI904" s="513"/>
      <c r="CJ904" s="513"/>
      <c r="CK904" s="513"/>
      <c r="CL904" s="513"/>
      <c r="CM904" s="513"/>
      <c r="CN904" s="513"/>
      <c r="CO904" s="513"/>
      <c r="CP904" s="513"/>
      <c r="CQ904" s="513"/>
      <c r="CR904" s="513"/>
      <c r="CS904" s="513"/>
      <c r="CT904" s="513"/>
      <c r="CU904" s="513"/>
      <c r="CV904" s="513"/>
      <c r="CW904" s="513"/>
      <c r="CX904" s="513"/>
      <c r="CY904" s="513"/>
      <c r="CZ904" s="513"/>
      <c r="DA904" s="513"/>
      <c r="DB904" s="513"/>
      <c r="DC904" s="513"/>
      <c r="DD904" s="513"/>
      <c r="DE904" s="513"/>
      <c r="DF904" s="513"/>
      <c r="DG904" s="513"/>
      <c r="DH904" s="513"/>
      <c r="DI904" s="513"/>
      <c r="DJ904" s="513"/>
      <c r="DK904" s="513"/>
      <c r="DL904" s="513"/>
      <c r="DM904" s="513"/>
      <c r="DN904" s="513"/>
      <c r="DO904" s="513"/>
      <c r="DP904" s="513"/>
      <c r="DQ904" s="513"/>
      <c r="DR904" s="513"/>
      <c r="DS904" s="513"/>
      <c r="DT904" s="513"/>
      <c r="DU904" s="513"/>
      <c r="DV904" s="513"/>
      <c r="DW904" s="513"/>
      <c r="DX904" s="513"/>
      <c r="ED904" s="15"/>
      <c r="EE904" s="15"/>
      <c r="EF904" s="15"/>
      <c r="EG904" s="15"/>
      <c r="EH904" s="15"/>
      <c r="EI904" s="15"/>
      <c r="EJ904" s="15"/>
      <c r="EK904" s="15"/>
      <c r="EL904" s="15"/>
      <c r="EM904" s="15"/>
      <c r="EN904" s="15"/>
      <c r="EO904" s="15"/>
      <c r="EP904" s="15"/>
      <c r="EQ904" s="15"/>
      <c r="ER904" s="15"/>
      <c r="ES904" s="15"/>
      <c r="ET904" s="15"/>
      <c r="EU904" s="15"/>
      <c r="EV904" s="15"/>
      <c r="EW904" s="15"/>
      <c r="EX904" s="15"/>
      <c r="EY904" s="15"/>
      <c r="EZ904" s="15"/>
      <c r="FA904" s="15"/>
      <c r="FB904" s="15"/>
      <c r="FC904" s="15"/>
      <c r="FD904" s="15"/>
      <c r="FE904" s="15"/>
      <c r="FF904" s="15"/>
      <c r="FG904" s="15"/>
      <c r="FH904" s="15"/>
      <c r="FI904" s="15"/>
      <c r="FJ904" s="15"/>
      <c r="FK904" s="15"/>
      <c r="FL904" s="15"/>
      <c r="FM904" s="15"/>
      <c r="FN904" s="15"/>
      <c r="FO904" s="15"/>
      <c r="FP904" s="15"/>
      <c r="FQ904" s="15"/>
      <c r="FR904" s="15"/>
      <c r="FS904" s="15"/>
      <c r="FT904" s="15"/>
      <c r="FU904" s="15"/>
      <c r="FV904" s="15"/>
      <c r="FW904" s="15"/>
      <c r="FX904" s="15"/>
      <c r="FY904" s="15"/>
      <c r="FZ904" s="15"/>
      <c r="GA904" s="15"/>
      <c r="GB904" s="15"/>
      <c r="GC904" s="15"/>
      <c r="GD904" s="15"/>
      <c r="GE904" s="15"/>
      <c r="GF904" s="15"/>
      <c r="GG904" s="15"/>
      <c r="GH904" s="15"/>
      <c r="GI904" s="15"/>
      <c r="GJ904" s="15"/>
      <c r="GK904" s="15"/>
      <c r="GL904" s="15"/>
      <c r="GM904" s="15"/>
    </row>
    <row r="905" spans="1:195" s="12" customFormat="1" ht="28.5" customHeight="1" x14ac:dyDescent="0.4">
      <c r="A905" s="5"/>
      <c r="B905" s="35"/>
      <c r="C905" s="5"/>
      <c r="D905" s="5"/>
      <c r="E905" s="513" t="s">
        <v>249</v>
      </c>
      <c r="F905" s="513" t="s">
        <v>249</v>
      </c>
      <c r="G905" s="513">
        <v>0</v>
      </c>
      <c r="H905" s="513">
        <v>0</v>
      </c>
      <c r="I905" s="513">
        <v>0</v>
      </c>
      <c r="J905" s="513">
        <v>0</v>
      </c>
      <c r="K905" s="513">
        <v>0</v>
      </c>
      <c r="L905" s="513">
        <v>0</v>
      </c>
      <c r="M905" s="513">
        <v>0</v>
      </c>
      <c r="N905" s="513">
        <v>0</v>
      </c>
      <c r="O905" s="513">
        <v>0</v>
      </c>
      <c r="P905" s="513">
        <v>0</v>
      </c>
      <c r="Q905" s="513">
        <v>0</v>
      </c>
      <c r="R905" s="513">
        <v>0</v>
      </c>
      <c r="S905" s="513">
        <v>0</v>
      </c>
      <c r="T905" s="513">
        <v>0</v>
      </c>
      <c r="U905" s="513">
        <v>0</v>
      </c>
      <c r="V905" s="513">
        <v>0</v>
      </c>
      <c r="W905" s="513">
        <v>0</v>
      </c>
      <c r="X905" s="513">
        <v>0</v>
      </c>
      <c r="Y905" s="513">
        <v>0</v>
      </c>
      <c r="Z905" s="513">
        <v>0</v>
      </c>
      <c r="AA905" s="513">
        <v>0</v>
      </c>
      <c r="AB905" s="513">
        <v>0</v>
      </c>
      <c r="AC905" s="513">
        <v>0</v>
      </c>
      <c r="AD905" s="513">
        <v>0</v>
      </c>
      <c r="AE905" s="513">
        <v>0</v>
      </c>
      <c r="AF905" s="513">
        <v>0</v>
      </c>
      <c r="AG905" s="513">
        <v>0</v>
      </c>
      <c r="AH905" s="513">
        <v>0</v>
      </c>
      <c r="AI905" s="513">
        <v>0</v>
      </c>
      <c r="AJ905" s="513">
        <v>0</v>
      </c>
      <c r="AK905" s="513">
        <v>0</v>
      </c>
      <c r="AL905" s="513">
        <v>0</v>
      </c>
      <c r="AM905" s="513">
        <v>0</v>
      </c>
      <c r="AN905" s="513">
        <v>0</v>
      </c>
      <c r="AO905" s="513">
        <v>0</v>
      </c>
      <c r="AP905" s="513">
        <v>0</v>
      </c>
      <c r="AQ905" s="513">
        <v>0</v>
      </c>
      <c r="AR905" s="513">
        <v>0</v>
      </c>
      <c r="AS905" s="513">
        <v>0</v>
      </c>
      <c r="AT905" s="513">
        <v>0</v>
      </c>
      <c r="AU905" s="513">
        <v>0</v>
      </c>
      <c r="AV905" s="513">
        <v>0</v>
      </c>
      <c r="AW905" s="513">
        <v>0</v>
      </c>
      <c r="AX905" s="513">
        <v>0</v>
      </c>
      <c r="AY905" s="513">
        <v>0</v>
      </c>
      <c r="AZ905" s="513">
        <v>0</v>
      </c>
      <c r="BA905" s="513">
        <v>0</v>
      </c>
      <c r="BB905" s="513">
        <v>0</v>
      </c>
      <c r="BC905" s="513">
        <v>0</v>
      </c>
      <c r="BD905" s="513">
        <v>0</v>
      </c>
      <c r="BE905" s="513">
        <v>0</v>
      </c>
      <c r="BF905" s="513">
        <v>0</v>
      </c>
      <c r="BG905" s="513">
        <v>0</v>
      </c>
      <c r="BH905" s="513">
        <v>0</v>
      </c>
      <c r="BI905" s="513">
        <v>0</v>
      </c>
      <c r="BJ905" s="513">
        <v>0</v>
      </c>
      <c r="BK905" s="5"/>
      <c r="BL905" s="5"/>
      <c r="BM905" s="5"/>
      <c r="BN905" s="5"/>
      <c r="BO905" s="5"/>
      <c r="BP905" s="5"/>
      <c r="BQ905" s="5"/>
      <c r="BR905" s="5"/>
      <c r="BS905" s="513" t="s">
        <v>249</v>
      </c>
      <c r="BT905" s="513"/>
      <c r="BU905" s="513"/>
      <c r="BV905" s="513"/>
      <c r="BW905" s="513"/>
      <c r="BX905" s="513"/>
      <c r="BY905" s="513"/>
      <c r="BZ905" s="513"/>
      <c r="CA905" s="513"/>
      <c r="CB905" s="513"/>
      <c r="CC905" s="513"/>
      <c r="CD905" s="513"/>
      <c r="CE905" s="513"/>
      <c r="CF905" s="513"/>
      <c r="CG905" s="513"/>
      <c r="CH905" s="513"/>
      <c r="CI905" s="513"/>
      <c r="CJ905" s="513"/>
      <c r="CK905" s="513"/>
      <c r="CL905" s="513"/>
      <c r="CM905" s="513"/>
      <c r="CN905" s="513"/>
      <c r="CO905" s="513"/>
      <c r="CP905" s="513"/>
      <c r="CQ905" s="513"/>
      <c r="CR905" s="513"/>
      <c r="CS905" s="513"/>
      <c r="CT905" s="513"/>
      <c r="CU905" s="513"/>
      <c r="CV905" s="513"/>
      <c r="CW905" s="513"/>
      <c r="CX905" s="513"/>
      <c r="CY905" s="513"/>
      <c r="CZ905" s="513"/>
      <c r="DA905" s="513"/>
      <c r="DB905" s="513"/>
      <c r="DC905" s="513"/>
      <c r="DD905" s="513"/>
      <c r="DE905" s="513"/>
      <c r="DF905" s="513"/>
      <c r="DG905" s="513"/>
      <c r="DH905" s="513"/>
      <c r="DI905" s="513"/>
      <c r="DJ905" s="513"/>
      <c r="DK905" s="513"/>
      <c r="DL905" s="513"/>
      <c r="DM905" s="513"/>
      <c r="DN905" s="513"/>
      <c r="DO905" s="513"/>
      <c r="DP905" s="513"/>
      <c r="DQ905" s="513"/>
      <c r="DR905" s="513"/>
      <c r="DS905" s="513"/>
      <c r="DT905" s="513"/>
      <c r="DU905" s="513"/>
      <c r="DV905" s="513"/>
      <c r="DW905" s="513"/>
      <c r="DX905" s="513"/>
      <c r="DY905" s="5"/>
      <c r="DZ905" s="5"/>
      <c r="EA905" s="5"/>
      <c r="EB905" s="5"/>
      <c r="EC905" s="5"/>
      <c r="ED905" s="8"/>
    </row>
    <row r="906" spans="1:195" s="12" customFormat="1" ht="28.5" customHeight="1" x14ac:dyDescent="0.4">
      <c r="A906" s="5"/>
      <c r="B906" s="35"/>
      <c r="C906" s="5"/>
      <c r="D906" s="5"/>
      <c r="E906" s="513" t="s">
        <v>251</v>
      </c>
      <c r="F906" s="513" t="s">
        <v>251</v>
      </c>
      <c r="G906" s="513">
        <v>0</v>
      </c>
      <c r="H906" s="513">
        <v>0</v>
      </c>
      <c r="I906" s="513">
        <v>0</v>
      </c>
      <c r="J906" s="513">
        <v>0</v>
      </c>
      <c r="K906" s="513">
        <v>0</v>
      </c>
      <c r="L906" s="513">
        <v>0</v>
      </c>
      <c r="M906" s="513">
        <v>0</v>
      </c>
      <c r="N906" s="513">
        <v>0</v>
      </c>
      <c r="O906" s="513">
        <v>0</v>
      </c>
      <c r="P906" s="513">
        <v>0</v>
      </c>
      <c r="Q906" s="513">
        <v>0</v>
      </c>
      <c r="R906" s="513">
        <v>0</v>
      </c>
      <c r="S906" s="513">
        <v>0</v>
      </c>
      <c r="T906" s="513">
        <v>0</v>
      </c>
      <c r="U906" s="513">
        <v>0</v>
      </c>
      <c r="V906" s="513">
        <v>0</v>
      </c>
      <c r="W906" s="513">
        <v>0</v>
      </c>
      <c r="X906" s="513">
        <v>0</v>
      </c>
      <c r="Y906" s="513">
        <v>0</v>
      </c>
      <c r="Z906" s="513">
        <v>0</v>
      </c>
      <c r="AA906" s="513">
        <v>0</v>
      </c>
      <c r="AB906" s="513">
        <v>0</v>
      </c>
      <c r="AC906" s="513">
        <v>0</v>
      </c>
      <c r="AD906" s="513">
        <v>0</v>
      </c>
      <c r="AE906" s="513">
        <v>0</v>
      </c>
      <c r="AF906" s="513">
        <v>0</v>
      </c>
      <c r="AG906" s="513">
        <v>0</v>
      </c>
      <c r="AH906" s="513">
        <v>0</v>
      </c>
      <c r="AI906" s="513">
        <v>0</v>
      </c>
      <c r="AJ906" s="513">
        <v>0</v>
      </c>
      <c r="AK906" s="513">
        <v>0</v>
      </c>
      <c r="AL906" s="513">
        <v>0</v>
      </c>
      <c r="AM906" s="513">
        <v>0</v>
      </c>
      <c r="AN906" s="513">
        <v>0</v>
      </c>
      <c r="AO906" s="513">
        <v>0</v>
      </c>
      <c r="AP906" s="513">
        <v>0</v>
      </c>
      <c r="AQ906" s="513">
        <v>0</v>
      </c>
      <c r="AR906" s="513">
        <v>0</v>
      </c>
      <c r="AS906" s="513">
        <v>0</v>
      </c>
      <c r="AT906" s="513">
        <v>0</v>
      </c>
      <c r="AU906" s="513">
        <v>0</v>
      </c>
      <c r="AV906" s="513">
        <v>0</v>
      </c>
      <c r="AW906" s="513">
        <v>0</v>
      </c>
      <c r="AX906" s="513">
        <v>0</v>
      </c>
      <c r="AY906" s="513">
        <v>0</v>
      </c>
      <c r="AZ906" s="513">
        <v>0</v>
      </c>
      <c r="BA906" s="513">
        <v>0</v>
      </c>
      <c r="BB906" s="513">
        <v>0</v>
      </c>
      <c r="BC906" s="513">
        <v>0</v>
      </c>
      <c r="BD906" s="513">
        <v>0</v>
      </c>
      <c r="BE906" s="513">
        <v>0</v>
      </c>
      <c r="BF906" s="513">
        <v>0</v>
      </c>
      <c r="BG906" s="513">
        <v>0</v>
      </c>
      <c r="BH906" s="513">
        <v>0</v>
      </c>
      <c r="BI906" s="513">
        <v>0</v>
      </c>
      <c r="BJ906" s="513">
        <v>0</v>
      </c>
      <c r="BK906" s="5"/>
      <c r="BL906" s="5"/>
      <c r="BM906" s="5"/>
      <c r="BN906" s="5"/>
      <c r="BO906" s="5"/>
      <c r="BP906" s="5"/>
      <c r="BQ906" s="5"/>
      <c r="BR906" s="5"/>
      <c r="BS906" s="513" t="s">
        <v>251</v>
      </c>
      <c r="BT906" s="513"/>
      <c r="BU906" s="513"/>
      <c r="BV906" s="513"/>
      <c r="BW906" s="513"/>
      <c r="BX906" s="513"/>
      <c r="BY906" s="513"/>
      <c r="BZ906" s="513"/>
      <c r="CA906" s="513"/>
      <c r="CB906" s="513"/>
      <c r="CC906" s="513"/>
      <c r="CD906" s="513"/>
      <c r="CE906" s="513"/>
      <c r="CF906" s="513"/>
      <c r="CG906" s="513"/>
      <c r="CH906" s="513"/>
      <c r="CI906" s="513"/>
      <c r="CJ906" s="513"/>
      <c r="CK906" s="513"/>
      <c r="CL906" s="513"/>
      <c r="CM906" s="513"/>
      <c r="CN906" s="513"/>
      <c r="CO906" s="513"/>
      <c r="CP906" s="513"/>
      <c r="CQ906" s="513"/>
      <c r="CR906" s="513"/>
      <c r="CS906" s="513"/>
      <c r="CT906" s="513"/>
      <c r="CU906" s="513"/>
      <c r="CV906" s="513"/>
      <c r="CW906" s="513"/>
      <c r="CX906" s="513"/>
      <c r="CY906" s="513"/>
      <c r="CZ906" s="513"/>
      <c r="DA906" s="513"/>
      <c r="DB906" s="513"/>
      <c r="DC906" s="513"/>
      <c r="DD906" s="513"/>
      <c r="DE906" s="513"/>
      <c r="DF906" s="513"/>
      <c r="DG906" s="513"/>
      <c r="DH906" s="513"/>
      <c r="DI906" s="513"/>
      <c r="DJ906" s="513"/>
      <c r="DK906" s="513"/>
      <c r="DL906" s="513"/>
      <c r="DM906" s="513"/>
      <c r="DN906" s="513"/>
      <c r="DO906" s="513"/>
      <c r="DP906" s="513"/>
      <c r="DQ906" s="513"/>
      <c r="DR906" s="513"/>
      <c r="DS906" s="513"/>
      <c r="DT906" s="513"/>
      <c r="DU906" s="513"/>
      <c r="DV906" s="513"/>
      <c r="DW906" s="513"/>
      <c r="DX906" s="513"/>
      <c r="DY906" s="5"/>
      <c r="DZ906" s="5"/>
      <c r="EA906" s="5"/>
      <c r="EB906" s="5"/>
      <c r="EC906" s="5"/>
      <c r="ED906" s="8"/>
    </row>
    <row r="907" spans="1:195" s="12" customFormat="1" ht="14.25" customHeight="1" x14ac:dyDescent="0.4">
      <c r="A907" s="5"/>
      <c r="B907" s="35"/>
      <c r="C907" s="5"/>
      <c r="D907" s="5"/>
      <c r="E907" s="513" t="s">
        <v>254</v>
      </c>
      <c r="F907" s="513" t="s">
        <v>254</v>
      </c>
      <c r="G907" s="513">
        <v>0</v>
      </c>
      <c r="H907" s="513">
        <v>0</v>
      </c>
      <c r="I907" s="513">
        <v>0</v>
      </c>
      <c r="J907" s="513">
        <v>0</v>
      </c>
      <c r="K907" s="513">
        <v>0</v>
      </c>
      <c r="L907" s="513">
        <v>0</v>
      </c>
      <c r="M907" s="513">
        <v>0</v>
      </c>
      <c r="N907" s="513">
        <v>0</v>
      </c>
      <c r="O907" s="513">
        <v>0</v>
      </c>
      <c r="P907" s="513">
        <v>0</v>
      </c>
      <c r="Q907" s="513">
        <v>0</v>
      </c>
      <c r="R907" s="513">
        <v>0</v>
      </c>
      <c r="S907" s="513">
        <v>0</v>
      </c>
      <c r="T907" s="513">
        <v>0</v>
      </c>
      <c r="U907" s="513">
        <v>0</v>
      </c>
      <c r="V907" s="513">
        <v>0</v>
      </c>
      <c r="W907" s="513">
        <v>0</v>
      </c>
      <c r="X907" s="513">
        <v>0</v>
      </c>
      <c r="Y907" s="513">
        <v>0</v>
      </c>
      <c r="Z907" s="513">
        <v>0</v>
      </c>
      <c r="AA907" s="513">
        <v>0</v>
      </c>
      <c r="AB907" s="513">
        <v>0</v>
      </c>
      <c r="AC907" s="513">
        <v>0</v>
      </c>
      <c r="AD907" s="513">
        <v>0</v>
      </c>
      <c r="AE907" s="513">
        <v>0</v>
      </c>
      <c r="AF907" s="513">
        <v>0</v>
      </c>
      <c r="AG907" s="513">
        <v>0</v>
      </c>
      <c r="AH907" s="513">
        <v>0</v>
      </c>
      <c r="AI907" s="513">
        <v>0</v>
      </c>
      <c r="AJ907" s="513">
        <v>0</v>
      </c>
      <c r="AK907" s="513">
        <v>0</v>
      </c>
      <c r="AL907" s="513">
        <v>0</v>
      </c>
      <c r="AM907" s="513">
        <v>0</v>
      </c>
      <c r="AN907" s="513">
        <v>0</v>
      </c>
      <c r="AO907" s="513">
        <v>0</v>
      </c>
      <c r="AP907" s="513">
        <v>0</v>
      </c>
      <c r="AQ907" s="513">
        <v>0</v>
      </c>
      <c r="AR907" s="513">
        <v>0</v>
      </c>
      <c r="AS907" s="513">
        <v>0</v>
      </c>
      <c r="AT907" s="513">
        <v>0</v>
      </c>
      <c r="AU907" s="513">
        <v>0</v>
      </c>
      <c r="AV907" s="513">
        <v>0</v>
      </c>
      <c r="AW907" s="513">
        <v>0</v>
      </c>
      <c r="AX907" s="513">
        <v>0</v>
      </c>
      <c r="AY907" s="513">
        <v>0</v>
      </c>
      <c r="AZ907" s="513">
        <v>0</v>
      </c>
      <c r="BA907" s="513">
        <v>0</v>
      </c>
      <c r="BB907" s="513">
        <v>0</v>
      </c>
      <c r="BC907" s="513">
        <v>0</v>
      </c>
      <c r="BD907" s="513">
        <v>0</v>
      </c>
      <c r="BE907" s="513">
        <v>0</v>
      </c>
      <c r="BF907" s="513">
        <v>0</v>
      </c>
      <c r="BG907" s="513">
        <v>0</v>
      </c>
      <c r="BH907" s="513">
        <v>0</v>
      </c>
      <c r="BI907" s="513">
        <v>0</v>
      </c>
      <c r="BJ907" s="513">
        <v>0</v>
      </c>
      <c r="BK907" s="5"/>
      <c r="BL907" s="5"/>
      <c r="BM907" s="5"/>
      <c r="BN907" s="5"/>
      <c r="BO907" s="5"/>
      <c r="BP907" s="5"/>
      <c r="BQ907" s="5"/>
      <c r="BR907" s="5"/>
      <c r="BS907" s="513" t="s">
        <v>254</v>
      </c>
      <c r="BT907" s="513"/>
      <c r="BU907" s="513"/>
      <c r="BV907" s="513"/>
      <c r="BW907" s="513"/>
      <c r="BX907" s="513"/>
      <c r="BY907" s="513"/>
      <c r="BZ907" s="513"/>
      <c r="CA907" s="513"/>
      <c r="CB907" s="513"/>
      <c r="CC907" s="513"/>
      <c r="CD907" s="513"/>
      <c r="CE907" s="513"/>
      <c r="CF907" s="513"/>
      <c r="CG907" s="513"/>
      <c r="CH907" s="513"/>
      <c r="CI907" s="513"/>
      <c r="CJ907" s="513"/>
      <c r="CK907" s="513"/>
      <c r="CL907" s="513"/>
      <c r="CM907" s="513"/>
      <c r="CN907" s="513"/>
      <c r="CO907" s="513"/>
      <c r="CP907" s="513"/>
      <c r="CQ907" s="513"/>
      <c r="CR907" s="513"/>
      <c r="CS907" s="513"/>
      <c r="CT907" s="513"/>
      <c r="CU907" s="513"/>
      <c r="CV907" s="513"/>
      <c r="CW907" s="513"/>
      <c r="CX907" s="513"/>
      <c r="CY907" s="513"/>
      <c r="CZ907" s="513"/>
      <c r="DA907" s="513"/>
      <c r="DB907" s="513"/>
      <c r="DC907" s="513"/>
      <c r="DD907" s="513"/>
      <c r="DE907" s="513"/>
      <c r="DF907" s="513"/>
      <c r="DG907" s="513"/>
      <c r="DH907" s="513"/>
      <c r="DI907" s="513"/>
      <c r="DJ907" s="513"/>
      <c r="DK907" s="513"/>
      <c r="DL907" s="513"/>
      <c r="DM907" s="513"/>
      <c r="DN907" s="513"/>
      <c r="DO907" s="513"/>
      <c r="DP907" s="513"/>
      <c r="DQ907" s="513"/>
      <c r="DR907" s="513"/>
      <c r="DS907" s="513"/>
      <c r="DT907" s="513"/>
      <c r="DU907" s="513"/>
      <c r="DV907" s="513"/>
      <c r="DW907" s="513"/>
      <c r="DX907" s="513"/>
      <c r="DY907" s="5"/>
      <c r="DZ907" s="5"/>
      <c r="EA907" s="5"/>
      <c r="EB907" s="5"/>
      <c r="EC907" s="5"/>
      <c r="ED907" s="8"/>
    </row>
    <row r="908" spans="1:195" s="12" customFormat="1" ht="14.25" customHeight="1" x14ac:dyDescent="0.4">
      <c r="A908" s="5"/>
      <c r="B908" s="35"/>
      <c r="C908" s="5"/>
      <c r="D908" s="5"/>
      <c r="E908" s="513" t="s">
        <v>256</v>
      </c>
      <c r="F908" s="513" t="s">
        <v>256</v>
      </c>
      <c r="G908" s="513">
        <v>0</v>
      </c>
      <c r="H908" s="513">
        <v>0</v>
      </c>
      <c r="I908" s="513">
        <v>0</v>
      </c>
      <c r="J908" s="513">
        <v>0</v>
      </c>
      <c r="K908" s="513">
        <v>0</v>
      </c>
      <c r="L908" s="513">
        <v>0</v>
      </c>
      <c r="M908" s="513">
        <v>0</v>
      </c>
      <c r="N908" s="513">
        <v>0</v>
      </c>
      <c r="O908" s="513">
        <v>0</v>
      </c>
      <c r="P908" s="513">
        <v>0</v>
      </c>
      <c r="Q908" s="513">
        <v>0</v>
      </c>
      <c r="R908" s="513">
        <v>0</v>
      </c>
      <c r="S908" s="513">
        <v>0</v>
      </c>
      <c r="T908" s="513">
        <v>0</v>
      </c>
      <c r="U908" s="513">
        <v>0</v>
      </c>
      <c r="V908" s="513">
        <v>0</v>
      </c>
      <c r="W908" s="513">
        <v>0</v>
      </c>
      <c r="X908" s="513">
        <v>0</v>
      </c>
      <c r="Y908" s="513">
        <v>0</v>
      </c>
      <c r="Z908" s="513">
        <v>0</v>
      </c>
      <c r="AA908" s="513">
        <v>0</v>
      </c>
      <c r="AB908" s="513">
        <v>0</v>
      </c>
      <c r="AC908" s="513">
        <v>0</v>
      </c>
      <c r="AD908" s="513">
        <v>0</v>
      </c>
      <c r="AE908" s="513">
        <v>0</v>
      </c>
      <c r="AF908" s="513">
        <v>0</v>
      </c>
      <c r="AG908" s="513">
        <v>0</v>
      </c>
      <c r="AH908" s="513">
        <v>0</v>
      </c>
      <c r="AI908" s="513">
        <v>0</v>
      </c>
      <c r="AJ908" s="513">
        <v>0</v>
      </c>
      <c r="AK908" s="513">
        <v>0</v>
      </c>
      <c r="AL908" s="513">
        <v>0</v>
      </c>
      <c r="AM908" s="513">
        <v>0</v>
      </c>
      <c r="AN908" s="513">
        <v>0</v>
      </c>
      <c r="AO908" s="513">
        <v>0</v>
      </c>
      <c r="AP908" s="513">
        <v>0</v>
      </c>
      <c r="AQ908" s="513">
        <v>0</v>
      </c>
      <c r="AR908" s="513">
        <v>0</v>
      </c>
      <c r="AS908" s="513">
        <v>0</v>
      </c>
      <c r="AT908" s="513">
        <v>0</v>
      </c>
      <c r="AU908" s="513">
        <v>0</v>
      </c>
      <c r="AV908" s="513">
        <v>0</v>
      </c>
      <c r="AW908" s="513">
        <v>0</v>
      </c>
      <c r="AX908" s="513">
        <v>0</v>
      </c>
      <c r="AY908" s="513">
        <v>0</v>
      </c>
      <c r="AZ908" s="513">
        <v>0</v>
      </c>
      <c r="BA908" s="513">
        <v>0</v>
      </c>
      <c r="BB908" s="513">
        <v>0</v>
      </c>
      <c r="BC908" s="513">
        <v>0</v>
      </c>
      <c r="BD908" s="513">
        <v>0</v>
      </c>
      <c r="BE908" s="513">
        <v>0</v>
      </c>
      <c r="BF908" s="513">
        <v>0</v>
      </c>
      <c r="BG908" s="513">
        <v>0</v>
      </c>
      <c r="BH908" s="513">
        <v>0</v>
      </c>
      <c r="BI908" s="513">
        <v>0</v>
      </c>
      <c r="BJ908" s="513">
        <v>0</v>
      </c>
      <c r="BK908" s="5"/>
      <c r="BL908" s="5"/>
      <c r="BM908" s="5"/>
      <c r="BN908" s="5"/>
      <c r="BO908" s="5"/>
      <c r="BP908" s="5"/>
      <c r="BQ908" s="5"/>
      <c r="BR908" s="5"/>
      <c r="BS908" s="513" t="s">
        <v>256</v>
      </c>
      <c r="BT908" s="513"/>
      <c r="BU908" s="513"/>
      <c r="BV908" s="513"/>
      <c r="BW908" s="513"/>
      <c r="BX908" s="513"/>
      <c r="BY908" s="513"/>
      <c r="BZ908" s="513"/>
      <c r="CA908" s="513"/>
      <c r="CB908" s="513"/>
      <c r="CC908" s="513"/>
      <c r="CD908" s="513"/>
      <c r="CE908" s="513"/>
      <c r="CF908" s="513"/>
      <c r="CG908" s="513"/>
      <c r="CH908" s="513"/>
      <c r="CI908" s="513"/>
      <c r="CJ908" s="513"/>
      <c r="CK908" s="513"/>
      <c r="CL908" s="513"/>
      <c r="CM908" s="513"/>
      <c r="CN908" s="513"/>
      <c r="CO908" s="513"/>
      <c r="CP908" s="513"/>
      <c r="CQ908" s="513"/>
      <c r="CR908" s="513"/>
      <c r="CS908" s="513"/>
      <c r="CT908" s="513"/>
      <c r="CU908" s="513"/>
      <c r="CV908" s="513"/>
      <c r="CW908" s="513"/>
      <c r="CX908" s="513"/>
      <c r="CY908" s="513"/>
      <c r="CZ908" s="513"/>
      <c r="DA908" s="513"/>
      <c r="DB908" s="513"/>
      <c r="DC908" s="513"/>
      <c r="DD908" s="513"/>
      <c r="DE908" s="513"/>
      <c r="DF908" s="513"/>
      <c r="DG908" s="513"/>
      <c r="DH908" s="513"/>
      <c r="DI908" s="513"/>
      <c r="DJ908" s="513"/>
      <c r="DK908" s="513"/>
      <c r="DL908" s="513"/>
      <c r="DM908" s="513"/>
      <c r="DN908" s="513"/>
      <c r="DO908" s="513"/>
      <c r="DP908" s="513"/>
      <c r="DQ908" s="513"/>
      <c r="DR908" s="513"/>
      <c r="DS908" s="513"/>
      <c r="DT908" s="513"/>
      <c r="DU908" s="513"/>
      <c r="DV908" s="513"/>
      <c r="DW908" s="513"/>
      <c r="DX908" s="513"/>
      <c r="DY908" s="5"/>
      <c r="DZ908" s="5"/>
      <c r="EA908" s="5"/>
      <c r="EB908" s="5"/>
      <c r="EC908" s="5"/>
      <c r="ED908" s="8"/>
    </row>
    <row r="909" spans="1:195" s="12" customFormat="1" ht="14.25" customHeight="1" x14ac:dyDescent="0.4">
      <c r="A909" s="5"/>
      <c r="B909" s="35"/>
      <c r="C909" s="5"/>
      <c r="D909" s="5"/>
      <c r="E909" s="513" t="s">
        <v>145</v>
      </c>
      <c r="F909" s="513" t="s">
        <v>145</v>
      </c>
      <c r="G909" s="513">
        <v>0</v>
      </c>
      <c r="H909" s="513">
        <v>0</v>
      </c>
      <c r="I909" s="513">
        <v>0</v>
      </c>
      <c r="J909" s="513">
        <v>0</v>
      </c>
      <c r="K909" s="513">
        <v>0</v>
      </c>
      <c r="L909" s="513">
        <v>0</v>
      </c>
      <c r="M909" s="513">
        <v>0</v>
      </c>
      <c r="N909" s="513">
        <v>0</v>
      </c>
      <c r="O909" s="513">
        <v>0</v>
      </c>
      <c r="P909" s="513">
        <v>0</v>
      </c>
      <c r="Q909" s="513">
        <v>0</v>
      </c>
      <c r="R909" s="513">
        <v>0</v>
      </c>
      <c r="S909" s="513">
        <v>0</v>
      </c>
      <c r="T909" s="513">
        <v>0</v>
      </c>
      <c r="U909" s="513">
        <v>0</v>
      </c>
      <c r="V909" s="513">
        <v>0</v>
      </c>
      <c r="W909" s="513">
        <v>0</v>
      </c>
      <c r="X909" s="513">
        <v>0</v>
      </c>
      <c r="Y909" s="513">
        <v>0</v>
      </c>
      <c r="Z909" s="513">
        <v>0</v>
      </c>
      <c r="AA909" s="513">
        <v>0</v>
      </c>
      <c r="AB909" s="513">
        <v>0</v>
      </c>
      <c r="AC909" s="513">
        <v>0</v>
      </c>
      <c r="AD909" s="513">
        <v>0</v>
      </c>
      <c r="AE909" s="513">
        <v>0</v>
      </c>
      <c r="AF909" s="513">
        <v>0</v>
      </c>
      <c r="AG909" s="513">
        <v>0</v>
      </c>
      <c r="AH909" s="513">
        <v>0</v>
      </c>
      <c r="AI909" s="513">
        <v>0</v>
      </c>
      <c r="AJ909" s="513">
        <v>0</v>
      </c>
      <c r="AK909" s="513">
        <v>0</v>
      </c>
      <c r="AL909" s="513">
        <v>0</v>
      </c>
      <c r="AM909" s="513">
        <v>0</v>
      </c>
      <c r="AN909" s="513">
        <v>0</v>
      </c>
      <c r="AO909" s="513">
        <v>0</v>
      </c>
      <c r="AP909" s="513">
        <v>0</v>
      </c>
      <c r="AQ909" s="513">
        <v>0</v>
      </c>
      <c r="AR909" s="513">
        <v>0</v>
      </c>
      <c r="AS909" s="513">
        <v>0</v>
      </c>
      <c r="AT909" s="513">
        <v>0</v>
      </c>
      <c r="AU909" s="513">
        <v>0</v>
      </c>
      <c r="AV909" s="513">
        <v>0</v>
      </c>
      <c r="AW909" s="513">
        <v>0</v>
      </c>
      <c r="AX909" s="513">
        <v>0</v>
      </c>
      <c r="AY909" s="513">
        <v>0</v>
      </c>
      <c r="AZ909" s="513">
        <v>0</v>
      </c>
      <c r="BA909" s="513">
        <v>0</v>
      </c>
      <c r="BB909" s="513">
        <v>0</v>
      </c>
      <c r="BC909" s="513">
        <v>0</v>
      </c>
      <c r="BD909" s="513">
        <v>0</v>
      </c>
      <c r="BE909" s="513">
        <v>0</v>
      </c>
      <c r="BF909" s="513">
        <v>0</v>
      </c>
      <c r="BG909" s="513">
        <v>0</v>
      </c>
      <c r="BH909" s="513">
        <v>0</v>
      </c>
      <c r="BI909" s="513">
        <v>0</v>
      </c>
      <c r="BJ909" s="513">
        <v>0</v>
      </c>
      <c r="BK909" s="5"/>
      <c r="BL909" s="5"/>
      <c r="BM909" s="5"/>
      <c r="BN909" s="5"/>
      <c r="BO909" s="5"/>
      <c r="BP909" s="5"/>
      <c r="BQ909" s="5"/>
      <c r="BR909" s="5"/>
      <c r="BS909" s="513" t="s">
        <v>145</v>
      </c>
      <c r="BT909" s="513"/>
      <c r="BU909" s="513"/>
      <c r="BV909" s="513"/>
      <c r="BW909" s="513"/>
      <c r="BX909" s="513"/>
      <c r="BY909" s="513"/>
      <c r="BZ909" s="513"/>
      <c r="CA909" s="513"/>
      <c r="CB909" s="513"/>
      <c r="CC909" s="513"/>
      <c r="CD909" s="513"/>
      <c r="CE909" s="513"/>
      <c r="CF909" s="513"/>
      <c r="CG909" s="513"/>
      <c r="CH909" s="513"/>
      <c r="CI909" s="513"/>
      <c r="CJ909" s="513"/>
      <c r="CK909" s="513"/>
      <c r="CL909" s="513"/>
      <c r="CM909" s="513"/>
      <c r="CN909" s="513"/>
      <c r="CO909" s="513"/>
      <c r="CP909" s="513"/>
      <c r="CQ909" s="513"/>
      <c r="CR909" s="513"/>
      <c r="CS909" s="513"/>
      <c r="CT909" s="513"/>
      <c r="CU909" s="513"/>
      <c r="CV909" s="513"/>
      <c r="CW909" s="513"/>
      <c r="CX909" s="513"/>
      <c r="CY909" s="513"/>
      <c r="CZ909" s="513"/>
      <c r="DA909" s="513"/>
      <c r="DB909" s="513"/>
      <c r="DC909" s="513"/>
      <c r="DD909" s="513"/>
      <c r="DE909" s="513"/>
      <c r="DF909" s="513"/>
      <c r="DG909" s="513"/>
      <c r="DH909" s="513"/>
      <c r="DI909" s="513"/>
      <c r="DJ909" s="513"/>
      <c r="DK909" s="513"/>
      <c r="DL909" s="513"/>
      <c r="DM909" s="513"/>
      <c r="DN909" s="513"/>
      <c r="DO909" s="513"/>
      <c r="DP909" s="513"/>
      <c r="DQ909" s="513"/>
      <c r="DR909" s="513"/>
      <c r="DS909" s="513"/>
      <c r="DT909" s="513"/>
      <c r="DU909" s="513"/>
      <c r="DV909" s="513"/>
      <c r="DW909" s="513"/>
      <c r="DX909" s="513"/>
      <c r="DY909" s="5"/>
      <c r="DZ909" s="5"/>
      <c r="EA909" s="5"/>
      <c r="EB909" s="5"/>
      <c r="EC909" s="5"/>
      <c r="ED909" s="8"/>
    </row>
    <row r="910" spans="1:195" s="12" customFormat="1" ht="28.5" customHeight="1" x14ac:dyDescent="0.4">
      <c r="A910" s="5"/>
      <c r="B910" s="35"/>
      <c r="C910" s="5"/>
      <c r="D910" s="5"/>
      <c r="E910" s="513" t="s">
        <v>304</v>
      </c>
      <c r="F910" s="513" t="s">
        <v>304</v>
      </c>
      <c r="G910" s="513">
        <v>0</v>
      </c>
      <c r="H910" s="513">
        <v>0</v>
      </c>
      <c r="I910" s="513">
        <v>0</v>
      </c>
      <c r="J910" s="513">
        <v>0</v>
      </c>
      <c r="K910" s="513">
        <v>0</v>
      </c>
      <c r="L910" s="513">
        <v>0</v>
      </c>
      <c r="M910" s="513">
        <v>0</v>
      </c>
      <c r="N910" s="513">
        <v>0</v>
      </c>
      <c r="O910" s="513">
        <v>0</v>
      </c>
      <c r="P910" s="513">
        <v>0</v>
      </c>
      <c r="Q910" s="513">
        <v>0</v>
      </c>
      <c r="R910" s="513">
        <v>0</v>
      </c>
      <c r="S910" s="513">
        <v>0</v>
      </c>
      <c r="T910" s="513">
        <v>0</v>
      </c>
      <c r="U910" s="513">
        <v>0</v>
      </c>
      <c r="V910" s="513">
        <v>0</v>
      </c>
      <c r="W910" s="513">
        <v>0</v>
      </c>
      <c r="X910" s="513">
        <v>0</v>
      </c>
      <c r="Y910" s="513">
        <v>0</v>
      </c>
      <c r="Z910" s="513">
        <v>0</v>
      </c>
      <c r="AA910" s="513">
        <v>0</v>
      </c>
      <c r="AB910" s="513">
        <v>0</v>
      </c>
      <c r="AC910" s="513">
        <v>0</v>
      </c>
      <c r="AD910" s="513">
        <v>0</v>
      </c>
      <c r="AE910" s="513">
        <v>0</v>
      </c>
      <c r="AF910" s="513">
        <v>0</v>
      </c>
      <c r="AG910" s="513">
        <v>0</v>
      </c>
      <c r="AH910" s="513">
        <v>0</v>
      </c>
      <c r="AI910" s="513">
        <v>0</v>
      </c>
      <c r="AJ910" s="513">
        <v>0</v>
      </c>
      <c r="AK910" s="513">
        <v>0</v>
      </c>
      <c r="AL910" s="513">
        <v>0</v>
      </c>
      <c r="AM910" s="513">
        <v>0</v>
      </c>
      <c r="AN910" s="513">
        <v>0</v>
      </c>
      <c r="AO910" s="513">
        <v>0</v>
      </c>
      <c r="AP910" s="513">
        <v>0</v>
      </c>
      <c r="AQ910" s="513">
        <v>0</v>
      </c>
      <c r="AR910" s="513">
        <v>0</v>
      </c>
      <c r="AS910" s="513">
        <v>0</v>
      </c>
      <c r="AT910" s="513">
        <v>0</v>
      </c>
      <c r="AU910" s="513">
        <v>0</v>
      </c>
      <c r="AV910" s="513">
        <v>0</v>
      </c>
      <c r="AW910" s="513">
        <v>0</v>
      </c>
      <c r="AX910" s="513">
        <v>0</v>
      </c>
      <c r="AY910" s="513">
        <v>0</v>
      </c>
      <c r="AZ910" s="513">
        <v>0</v>
      </c>
      <c r="BA910" s="513">
        <v>0</v>
      </c>
      <c r="BB910" s="513">
        <v>0</v>
      </c>
      <c r="BC910" s="513">
        <v>0</v>
      </c>
      <c r="BD910" s="513">
        <v>0</v>
      </c>
      <c r="BE910" s="513">
        <v>0</v>
      </c>
      <c r="BF910" s="513">
        <v>0</v>
      </c>
      <c r="BG910" s="513">
        <v>0</v>
      </c>
      <c r="BH910" s="513">
        <v>0</v>
      </c>
      <c r="BI910" s="513">
        <v>0</v>
      </c>
      <c r="BJ910" s="513">
        <v>0</v>
      </c>
      <c r="BK910" s="5"/>
      <c r="BL910" s="5"/>
      <c r="BM910" s="5"/>
      <c r="BN910" s="5"/>
      <c r="BO910" s="5"/>
      <c r="BP910" s="5"/>
      <c r="BQ910" s="5"/>
      <c r="BR910" s="5"/>
      <c r="BS910" s="513" t="s">
        <v>304</v>
      </c>
      <c r="BT910" s="513"/>
      <c r="BU910" s="513"/>
      <c r="BV910" s="513"/>
      <c r="BW910" s="513"/>
      <c r="BX910" s="513"/>
      <c r="BY910" s="513"/>
      <c r="BZ910" s="513"/>
      <c r="CA910" s="513"/>
      <c r="CB910" s="513"/>
      <c r="CC910" s="513"/>
      <c r="CD910" s="513"/>
      <c r="CE910" s="513"/>
      <c r="CF910" s="513"/>
      <c r="CG910" s="513"/>
      <c r="CH910" s="513"/>
      <c r="CI910" s="513"/>
      <c r="CJ910" s="513"/>
      <c r="CK910" s="513"/>
      <c r="CL910" s="513"/>
      <c r="CM910" s="513"/>
      <c r="CN910" s="513"/>
      <c r="CO910" s="513"/>
      <c r="CP910" s="513"/>
      <c r="CQ910" s="513"/>
      <c r="CR910" s="513"/>
      <c r="CS910" s="513"/>
      <c r="CT910" s="513"/>
      <c r="CU910" s="513"/>
      <c r="CV910" s="513"/>
      <c r="CW910" s="513"/>
      <c r="CX910" s="513"/>
      <c r="CY910" s="513"/>
      <c r="CZ910" s="513"/>
      <c r="DA910" s="513"/>
      <c r="DB910" s="513"/>
      <c r="DC910" s="513"/>
      <c r="DD910" s="513"/>
      <c r="DE910" s="513"/>
      <c r="DF910" s="513"/>
      <c r="DG910" s="513"/>
      <c r="DH910" s="513"/>
      <c r="DI910" s="513"/>
      <c r="DJ910" s="513"/>
      <c r="DK910" s="513"/>
      <c r="DL910" s="513"/>
      <c r="DM910" s="513"/>
      <c r="DN910" s="513"/>
      <c r="DO910" s="513"/>
      <c r="DP910" s="513"/>
      <c r="DQ910" s="513"/>
      <c r="DR910" s="513"/>
      <c r="DS910" s="513"/>
      <c r="DT910" s="513"/>
      <c r="DU910" s="513"/>
      <c r="DV910" s="513"/>
      <c r="DW910" s="513"/>
      <c r="DX910" s="513"/>
      <c r="DY910" s="5"/>
      <c r="DZ910" s="5"/>
      <c r="EA910" s="5"/>
      <c r="EB910" s="5"/>
      <c r="EC910" s="5"/>
      <c r="ED910" s="8"/>
    </row>
    <row r="911" spans="1:195" s="12" customFormat="1" ht="14.25" customHeight="1" x14ac:dyDescent="0.4">
      <c r="A911" s="5"/>
      <c r="B911" s="35"/>
      <c r="C911" s="5"/>
      <c r="D911" s="5"/>
      <c r="E911" s="65"/>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c r="AX911" s="20"/>
      <c r="AY911" s="20"/>
      <c r="AZ911" s="20"/>
      <c r="BA911" s="20"/>
      <c r="BB911" s="20"/>
      <c r="BC911" s="20"/>
      <c r="BD911" s="20"/>
      <c r="BE911" s="20"/>
      <c r="BF911" s="20"/>
      <c r="BG911" s="20"/>
      <c r="BH911" s="20"/>
      <c r="BI911" s="20"/>
      <c r="BJ911" s="20"/>
      <c r="BK911" s="5"/>
      <c r="BL911" s="5"/>
      <c r="BM911" s="5"/>
      <c r="BN911" s="5"/>
      <c r="BO911" s="5"/>
      <c r="BP911" s="5"/>
      <c r="BQ911" s="5"/>
      <c r="BR911" s="5"/>
      <c r="BS911" s="65"/>
      <c r="BT911" s="20"/>
      <c r="BU911" s="20"/>
      <c r="BV911" s="20"/>
      <c r="BW911" s="20"/>
      <c r="BX911" s="20"/>
      <c r="BY911" s="20"/>
      <c r="BZ911" s="20"/>
      <c r="CA911" s="20"/>
      <c r="CB911" s="20"/>
      <c r="CC911" s="20"/>
      <c r="CD911" s="20"/>
      <c r="CE911" s="20"/>
      <c r="CF911" s="20"/>
      <c r="CG911" s="20"/>
      <c r="CH911" s="20"/>
      <c r="CI911" s="20"/>
      <c r="CJ911" s="20"/>
      <c r="CK911" s="20"/>
      <c r="CL911" s="20"/>
      <c r="CM911" s="20"/>
      <c r="CN911" s="20"/>
      <c r="CO911" s="20"/>
      <c r="CP911" s="20"/>
      <c r="CQ911" s="20"/>
      <c r="CR911" s="20"/>
      <c r="CS911" s="20"/>
      <c r="CT911" s="20"/>
      <c r="CU911" s="20"/>
      <c r="CV911" s="20"/>
      <c r="CW911" s="20"/>
      <c r="CX911" s="20"/>
      <c r="CY911" s="20"/>
      <c r="CZ911" s="20"/>
      <c r="DA911" s="20"/>
      <c r="DB911" s="20"/>
      <c r="DC911" s="20"/>
      <c r="DD911" s="20"/>
      <c r="DE911" s="20"/>
      <c r="DF911" s="20"/>
      <c r="DG911" s="20"/>
      <c r="DH911" s="20"/>
      <c r="DI911" s="20"/>
      <c r="DJ911" s="20"/>
      <c r="DK911" s="20"/>
      <c r="DL911" s="20"/>
      <c r="DM911" s="20"/>
      <c r="DN911" s="20"/>
      <c r="DO911" s="20"/>
      <c r="DP911" s="20"/>
      <c r="DQ911" s="20"/>
      <c r="DR911" s="20"/>
      <c r="DS911" s="20"/>
      <c r="DT911" s="20"/>
      <c r="DU911" s="20"/>
      <c r="DV911" s="20"/>
      <c r="DW911" s="20"/>
      <c r="DX911" s="20"/>
      <c r="DY911" s="5"/>
      <c r="DZ911" s="5"/>
      <c r="EA911" s="5"/>
      <c r="EB911" s="5"/>
      <c r="EC911" s="5"/>
      <c r="ED911" s="8"/>
    </row>
    <row r="912" spans="1:195" s="12" customFormat="1" ht="14.25" customHeight="1" x14ac:dyDescent="0.4">
      <c r="A912" s="5"/>
      <c r="B912" s="35"/>
      <c r="C912" s="5"/>
      <c r="D912" s="5"/>
      <c r="E912" s="513" t="s">
        <v>157</v>
      </c>
      <c r="F912" s="513" t="s">
        <v>157</v>
      </c>
      <c r="G912" s="513">
        <v>0</v>
      </c>
      <c r="H912" s="513">
        <v>0</v>
      </c>
      <c r="I912" s="513">
        <v>0</v>
      </c>
      <c r="J912" s="513">
        <v>0</v>
      </c>
      <c r="K912" s="513">
        <v>0</v>
      </c>
      <c r="L912" s="513">
        <v>0</v>
      </c>
      <c r="M912" s="513">
        <v>0</v>
      </c>
      <c r="N912" s="513">
        <v>0</v>
      </c>
      <c r="O912" s="513">
        <v>0</v>
      </c>
      <c r="P912" s="513">
        <v>0</v>
      </c>
      <c r="Q912" s="513">
        <v>0</v>
      </c>
      <c r="R912" s="513">
        <v>0</v>
      </c>
      <c r="S912" s="513">
        <v>0</v>
      </c>
      <c r="T912" s="513">
        <v>0</v>
      </c>
      <c r="U912" s="513">
        <v>0</v>
      </c>
      <c r="V912" s="513">
        <v>0</v>
      </c>
      <c r="W912" s="513">
        <v>0</v>
      </c>
      <c r="X912" s="513">
        <v>0</v>
      </c>
      <c r="Y912" s="513">
        <v>0</v>
      </c>
      <c r="Z912" s="513">
        <v>0</v>
      </c>
      <c r="AA912" s="513">
        <v>0</v>
      </c>
      <c r="AB912" s="513">
        <v>0</v>
      </c>
      <c r="AC912" s="513">
        <v>0</v>
      </c>
      <c r="AD912" s="513">
        <v>0</v>
      </c>
      <c r="AE912" s="513">
        <v>0</v>
      </c>
      <c r="AF912" s="513">
        <v>0</v>
      </c>
      <c r="AG912" s="513">
        <v>0</v>
      </c>
      <c r="AH912" s="513">
        <v>0</v>
      </c>
      <c r="AI912" s="513">
        <v>0</v>
      </c>
      <c r="AJ912" s="513">
        <v>0</v>
      </c>
      <c r="AK912" s="513">
        <v>0</v>
      </c>
      <c r="AL912" s="513">
        <v>0</v>
      </c>
      <c r="AM912" s="513">
        <v>0</v>
      </c>
      <c r="AN912" s="513">
        <v>0</v>
      </c>
      <c r="AO912" s="513">
        <v>0</v>
      </c>
      <c r="AP912" s="513">
        <v>0</v>
      </c>
      <c r="AQ912" s="513">
        <v>0</v>
      </c>
      <c r="AR912" s="513">
        <v>0</v>
      </c>
      <c r="AS912" s="513">
        <v>0</v>
      </c>
      <c r="AT912" s="513">
        <v>0</v>
      </c>
      <c r="AU912" s="513">
        <v>0</v>
      </c>
      <c r="AV912" s="513">
        <v>0</v>
      </c>
      <c r="AW912" s="513">
        <v>0</v>
      </c>
      <c r="AX912" s="513">
        <v>0</v>
      </c>
      <c r="AY912" s="513">
        <v>0</v>
      </c>
      <c r="AZ912" s="513">
        <v>0</v>
      </c>
      <c r="BA912" s="513">
        <v>0</v>
      </c>
      <c r="BB912" s="513">
        <v>0</v>
      </c>
      <c r="BC912" s="513">
        <v>0</v>
      </c>
      <c r="BD912" s="513">
        <v>0</v>
      </c>
      <c r="BE912" s="513">
        <v>0</v>
      </c>
      <c r="BF912" s="513">
        <v>0</v>
      </c>
      <c r="BG912" s="513">
        <v>0</v>
      </c>
      <c r="BH912" s="513">
        <v>0</v>
      </c>
      <c r="BI912" s="513">
        <v>0</v>
      </c>
      <c r="BJ912" s="513">
        <v>0</v>
      </c>
      <c r="BK912" s="5"/>
      <c r="BL912" s="5"/>
      <c r="BM912" s="5"/>
      <c r="BN912" s="5"/>
      <c r="BO912" s="5"/>
      <c r="BP912" s="5"/>
      <c r="BQ912" s="5"/>
      <c r="BR912" s="5"/>
      <c r="BS912" s="513" t="s">
        <v>157</v>
      </c>
      <c r="BT912" s="513"/>
      <c r="BU912" s="513"/>
      <c r="BV912" s="513"/>
      <c r="BW912" s="513"/>
      <c r="BX912" s="513"/>
      <c r="BY912" s="513"/>
      <c r="BZ912" s="513"/>
      <c r="CA912" s="513"/>
      <c r="CB912" s="513"/>
      <c r="CC912" s="513"/>
      <c r="CD912" s="513"/>
      <c r="CE912" s="513"/>
      <c r="CF912" s="513"/>
      <c r="CG912" s="513"/>
      <c r="CH912" s="513"/>
      <c r="CI912" s="513"/>
      <c r="CJ912" s="513"/>
      <c r="CK912" s="513"/>
      <c r="CL912" s="513"/>
      <c r="CM912" s="513"/>
      <c r="CN912" s="513"/>
      <c r="CO912" s="513"/>
      <c r="CP912" s="513"/>
      <c r="CQ912" s="513"/>
      <c r="CR912" s="513"/>
      <c r="CS912" s="513"/>
      <c r="CT912" s="513"/>
      <c r="CU912" s="513"/>
      <c r="CV912" s="513"/>
      <c r="CW912" s="513"/>
      <c r="CX912" s="513"/>
      <c r="CY912" s="513"/>
      <c r="CZ912" s="513"/>
      <c r="DA912" s="513"/>
      <c r="DB912" s="513"/>
      <c r="DC912" s="513"/>
      <c r="DD912" s="513"/>
      <c r="DE912" s="513"/>
      <c r="DF912" s="513"/>
      <c r="DG912" s="513"/>
      <c r="DH912" s="513"/>
      <c r="DI912" s="513"/>
      <c r="DJ912" s="513"/>
      <c r="DK912" s="513"/>
      <c r="DL912" s="513"/>
      <c r="DM912" s="513"/>
      <c r="DN912" s="513"/>
      <c r="DO912" s="513"/>
      <c r="DP912" s="513"/>
      <c r="DQ912" s="513"/>
      <c r="DR912" s="513"/>
      <c r="DS912" s="513"/>
      <c r="DT912" s="513"/>
      <c r="DU912" s="513"/>
      <c r="DV912" s="513"/>
      <c r="DW912" s="513"/>
      <c r="DX912" s="513"/>
      <c r="DY912" s="5"/>
      <c r="DZ912" s="5"/>
      <c r="EA912" s="5"/>
      <c r="EB912" s="5"/>
      <c r="EC912" s="5"/>
      <c r="ED912" s="8"/>
    </row>
    <row r="913" spans="1:134" s="12" customFormat="1" ht="28.5" customHeight="1" x14ac:dyDescent="0.4">
      <c r="A913" s="5"/>
      <c r="B913" s="35"/>
      <c r="C913" s="5"/>
      <c r="D913" s="5"/>
      <c r="E913" s="513" t="s">
        <v>264</v>
      </c>
      <c r="F913" s="513" t="s">
        <v>264</v>
      </c>
      <c r="G913" s="513">
        <v>0</v>
      </c>
      <c r="H913" s="513">
        <v>0</v>
      </c>
      <c r="I913" s="513">
        <v>0</v>
      </c>
      <c r="J913" s="513">
        <v>0</v>
      </c>
      <c r="K913" s="513">
        <v>0</v>
      </c>
      <c r="L913" s="513">
        <v>0</v>
      </c>
      <c r="M913" s="513">
        <v>0</v>
      </c>
      <c r="N913" s="513">
        <v>0</v>
      </c>
      <c r="O913" s="513">
        <v>0</v>
      </c>
      <c r="P913" s="513">
        <v>0</v>
      </c>
      <c r="Q913" s="513">
        <v>0</v>
      </c>
      <c r="R913" s="513">
        <v>0</v>
      </c>
      <c r="S913" s="513">
        <v>0</v>
      </c>
      <c r="T913" s="513">
        <v>0</v>
      </c>
      <c r="U913" s="513">
        <v>0</v>
      </c>
      <c r="V913" s="513">
        <v>0</v>
      </c>
      <c r="W913" s="513">
        <v>0</v>
      </c>
      <c r="X913" s="513">
        <v>0</v>
      </c>
      <c r="Y913" s="513">
        <v>0</v>
      </c>
      <c r="Z913" s="513">
        <v>0</v>
      </c>
      <c r="AA913" s="513">
        <v>0</v>
      </c>
      <c r="AB913" s="513">
        <v>0</v>
      </c>
      <c r="AC913" s="513">
        <v>0</v>
      </c>
      <c r="AD913" s="513">
        <v>0</v>
      </c>
      <c r="AE913" s="513">
        <v>0</v>
      </c>
      <c r="AF913" s="513">
        <v>0</v>
      </c>
      <c r="AG913" s="513">
        <v>0</v>
      </c>
      <c r="AH913" s="513">
        <v>0</v>
      </c>
      <c r="AI913" s="513">
        <v>0</v>
      </c>
      <c r="AJ913" s="513">
        <v>0</v>
      </c>
      <c r="AK913" s="513">
        <v>0</v>
      </c>
      <c r="AL913" s="513">
        <v>0</v>
      </c>
      <c r="AM913" s="513">
        <v>0</v>
      </c>
      <c r="AN913" s="513">
        <v>0</v>
      </c>
      <c r="AO913" s="513">
        <v>0</v>
      </c>
      <c r="AP913" s="513">
        <v>0</v>
      </c>
      <c r="AQ913" s="513">
        <v>0</v>
      </c>
      <c r="AR913" s="513">
        <v>0</v>
      </c>
      <c r="AS913" s="513">
        <v>0</v>
      </c>
      <c r="AT913" s="513">
        <v>0</v>
      </c>
      <c r="AU913" s="513">
        <v>0</v>
      </c>
      <c r="AV913" s="513">
        <v>0</v>
      </c>
      <c r="AW913" s="513">
        <v>0</v>
      </c>
      <c r="AX913" s="513">
        <v>0</v>
      </c>
      <c r="AY913" s="513">
        <v>0</v>
      </c>
      <c r="AZ913" s="513">
        <v>0</v>
      </c>
      <c r="BA913" s="513">
        <v>0</v>
      </c>
      <c r="BB913" s="513">
        <v>0</v>
      </c>
      <c r="BC913" s="513">
        <v>0</v>
      </c>
      <c r="BD913" s="513">
        <v>0</v>
      </c>
      <c r="BE913" s="513">
        <v>0</v>
      </c>
      <c r="BF913" s="513">
        <v>0</v>
      </c>
      <c r="BG913" s="513">
        <v>0</v>
      </c>
      <c r="BH913" s="513">
        <v>0</v>
      </c>
      <c r="BI913" s="513">
        <v>0</v>
      </c>
      <c r="BJ913" s="513">
        <v>0</v>
      </c>
      <c r="BK913" s="5"/>
      <c r="BL913" s="5"/>
      <c r="BM913" s="5"/>
      <c r="BN913" s="5"/>
      <c r="BO913" s="5"/>
      <c r="BP913" s="5"/>
      <c r="BQ913" s="5"/>
      <c r="BR913" s="5"/>
      <c r="BS913" s="513" t="s">
        <v>264</v>
      </c>
      <c r="BT913" s="513"/>
      <c r="BU913" s="513"/>
      <c r="BV913" s="513"/>
      <c r="BW913" s="513"/>
      <c r="BX913" s="513"/>
      <c r="BY913" s="513"/>
      <c r="BZ913" s="513"/>
      <c r="CA913" s="513"/>
      <c r="CB913" s="513"/>
      <c r="CC913" s="513"/>
      <c r="CD913" s="513"/>
      <c r="CE913" s="513"/>
      <c r="CF913" s="513"/>
      <c r="CG913" s="513"/>
      <c r="CH913" s="513"/>
      <c r="CI913" s="513"/>
      <c r="CJ913" s="513"/>
      <c r="CK913" s="513"/>
      <c r="CL913" s="513"/>
      <c r="CM913" s="513"/>
      <c r="CN913" s="513"/>
      <c r="CO913" s="513"/>
      <c r="CP913" s="513"/>
      <c r="CQ913" s="513"/>
      <c r="CR913" s="513"/>
      <c r="CS913" s="513"/>
      <c r="CT913" s="513"/>
      <c r="CU913" s="513"/>
      <c r="CV913" s="513"/>
      <c r="CW913" s="513"/>
      <c r="CX913" s="513"/>
      <c r="CY913" s="513"/>
      <c r="CZ913" s="513"/>
      <c r="DA913" s="513"/>
      <c r="DB913" s="513"/>
      <c r="DC913" s="513"/>
      <c r="DD913" s="513"/>
      <c r="DE913" s="513"/>
      <c r="DF913" s="513"/>
      <c r="DG913" s="513"/>
      <c r="DH913" s="513"/>
      <c r="DI913" s="513"/>
      <c r="DJ913" s="513"/>
      <c r="DK913" s="513"/>
      <c r="DL913" s="513"/>
      <c r="DM913" s="513"/>
      <c r="DN913" s="513"/>
      <c r="DO913" s="513"/>
      <c r="DP913" s="513"/>
      <c r="DQ913" s="513"/>
      <c r="DR913" s="513"/>
      <c r="DS913" s="513"/>
      <c r="DT913" s="513"/>
      <c r="DU913" s="513"/>
      <c r="DV913" s="513"/>
      <c r="DW913" s="513"/>
      <c r="DX913" s="513"/>
      <c r="DY913" s="5"/>
      <c r="DZ913" s="5"/>
      <c r="EA913" s="5"/>
      <c r="EB913" s="5"/>
      <c r="EC913" s="5"/>
      <c r="ED913" s="8"/>
    </row>
    <row r="914" spans="1:134" s="12" customFormat="1" ht="42.75" customHeight="1" x14ac:dyDescent="0.4">
      <c r="A914" s="5"/>
      <c r="B914" s="35"/>
      <c r="C914" s="5"/>
      <c r="D914" s="5"/>
      <c r="E914" s="513" t="s">
        <v>33</v>
      </c>
      <c r="F914" s="513" t="s">
        <v>33</v>
      </c>
      <c r="G914" s="513">
        <v>0</v>
      </c>
      <c r="H914" s="513">
        <v>0</v>
      </c>
      <c r="I914" s="513">
        <v>0</v>
      </c>
      <c r="J914" s="513">
        <v>0</v>
      </c>
      <c r="K914" s="513">
        <v>0</v>
      </c>
      <c r="L914" s="513">
        <v>0</v>
      </c>
      <c r="M914" s="513">
        <v>0</v>
      </c>
      <c r="N914" s="513">
        <v>0</v>
      </c>
      <c r="O914" s="513">
        <v>0</v>
      </c>
      <c r="P914" s="513">
        <v>0</v>
      </c>
      <c r="Q914" s="513">
        <v>0</v>
      </c>
      <c r="R914" s="513">
        <v>0</v>
      </c>
      <c r="S914" s="513">
        <v>0</v>
      </c>
      <c r="T914" s="513">
        <v>0</v>
      </c>
      <c r="U914" s="513">
        <v>0</v>
      </c>
      <c r="V914" s="513">
        <v>0</v>
      </c>
      <c r="W914" s="513">
        <v>0</v>
      </c>
      <c r="X914" s="513">
        <v>0</v>
      </c>
      <c r="Y914" s="513">
        <v>0</v>
      </c>
      <c r="Z914" s="513">
        <v>0</v>
      </c>
      <c r="AA914" s="513">
        <v>0</v>
      </c>
      <c r="AB914" s="513">
        <v>0</v>
      </c>
      <c r="AC914" s="513">
        <v>0</v>
      </c>
      <c r="AD914" s="513">
        <v>0</v>
      </c>
      <c r="AE914" s="513">
        <v>0</v>
      </c>
      <c r="AF914" s="513">
        <v>0</v>
      </c>
      <c r="AG914" s="513">
        <v>0</v>
      </c>
      <c r="AH914" s="513">
        <v>0</v>
      </c>
      <c r="AI914" s="513">
        <v>0</v>
      </c>
      <c r="AJ914" s="513">
        <v>0</v>
      </c>
      <c r="AK914" s="513">
        <v>0</v>
      </c>
      <c r="AL914" s="513">
        <v>0</v>
      </c>
      <c r="AM914" s="513">
        <v>0</v>
      </c>
      <c r="AN914" s="513">
        <v>0</v>
      </c>
      <c r="AO914" s="513">
        <v>0</v>
      </c>
      <c r="AP914" s="513">
        <v>0</v>
      </c>
      <c r="AQ914" s="513">
        <v>0</v>
      </c>
      <c r="AR914" s="513">
        <v>0</v>
      </c>
      <c r="AS914" s="513">
        <v>0</v>
      </c>
      <c r="AT914" s="513">
        <v>0</v>
      </c>
      <c r="AU914" s="513">
        <v>0</v>
      </c>
      <c r="AV914" s="513">
        <v>0</v>
      </c>
      <c r="AW914" s="513">
        <v>0</v>
      </c>
      <c r="AX914" s="513">
        <v>0</v>
      </c>
      <c r="AY914" s="513">
        <v>0</v>
      </c>
      <c r="AZ914" s="513">
        <v>0</v>
      </c>
      <c r="BA914" s="513">
        <v>0</v>
      </c>
      <c r="BB914" s="513">
        <v>0</v>
      </c>
      <c r="BC914" s="513">
        <v>0</v>
      </c>
      <c r="BD914" s="513">
        <v>0</v>
      </c>
      <c r="BE914" s="513">
        <v>0</v>
      </c>
      <c r="BF914" s="513">
        <v>0</v>
      </c>
      <c r="BG914" s="513">
        <v>0</v>
      </c>
      <c r="BH914" s="513">
        <v>0</v>
      </c>
      <c r="BI914" s="513">
        <v>0</v>
      </c>
      <c r="BJ914" s="513">
        <v>0</v>
      </c>
      <c r="BK914" s="5"/>
      <c r="BL914" s="5"/>
      <c r="BM914" s="5"/>
      <c r="BN914" s="5"/>
      <c r="BO914" s="5"/>
      <c r="BP914" s="5"/>
      <c r="BQ914" s="5"/>
      <c r="BR914" s="5"/>
      <c r="BS914" s="513" t="s">
        <v>33</v>
      </c>
      <c r="BT914" s="513"/>
      <c r="BU914" s="513"/>
      <c r="BV914" s="513"/>
      <c r="BW914" s="513"/>
      <c r="BX914" s="513"/>
      <c r="BY914" s="513"/>
      <c r="BZ914" s="513"/>
      <c r="CA914" s="513"/>
      <c r="CB914" s="513"/>
      <c r="CC914" s="513"/>
      <c r="CD914" s="513"/>
      <c r="CE914" s="513"/>
      <c r="CF914" s="513"/>
      <c r="CG914" s="513"/>
      <c r="CH914" s="513"/>
      <c r="CI914" s="513"/>
      <c r="CJ914" s="513"/>
      <c r="CK914" s="513"/>
      <c r="CL914" s="513"/>
      <c r="CM914" s="513"/>
      <c r="CN914" s="513"/>
      <c r="CO914" s="513"/>
      <c r="CP914" s="513"/>
      <c r="CQ914" s="513"/>
      <c r="CR914" s="513"/>
      <c r="CS914" s="513"/>
      <c r="CT914" s="513"/>
      <c r="CU914" s="513"/>
      <c r="CV914" s="513"/>
      <c r="CW914" s="513"/>
      <c r="CX914" s="513"/>
      <c r="CY914" s="513"/>
      <c r="CZ914" s="513"/>
      <c r="DA914" s="513"/>
      <c r="DB914" s="513"/>
      <c r="DC914" s="513"/>
      <c r="DD914" s="513"/>
      <c r="DE914" s="513"/>
      <c r="DF914" s="513"/>
      <c r="DG914" s="513"/>
      <c r="DH914" s="513"/>
      <c r="DI914" s="513"/>
      <c r="DJ914" s="513"/>
      <c r="DK914" s="513"/>
      <c r="DL914" s="513"/>
      <c r="DM914" s="513"/>
      <c r="DN914" s="513"/>
      <c r="DO914" s="513"/>
      <c r="DP914" s="513"/>
      <c r="DQ914" s="513"/>
      <c r="DR914" s="513"/>
      <c r="DS914" s="513"/>
      <c r="DT914" s="513"/>
      <c r="DU914" s="513"/>
      <c r="DV914" s="513"/>
      <c r="DW914" s="513"/>
      <c r="DX914" s="513"/>
      <c r="DY914" s="5"/>
      <c r="DZ914" s="5"/>
      <c r="EA914" s="5"/>
      <c r="EB914" s="5"/>
      <c r="EC914" s="5"/>
      <c r="ED914" s="8"/>
    </row>
    <row r="915" spans="1:134" s="12" customFormat="1" ht="28.5" customHeight="1" x14ac:dyDescent="0.4">
      <c r="A915" s="5"/>
      <c r="B915" s="35"/>
      <c r="C915" s="5"/>
      <c r="D915" s="5"/>
      <c r="E915" s="513" t="s">
        <v>262</v>
      </c>
      <c r="F915" s="513" t="s">
        <v>262</v>
      </c>
      <c r="G915" s="513">
        <v>0</v>
      </c>
      <c r="H915" s="513">
        <v>0</v>
      </c>
      <c r="I915" s="513">
        <v>0</v>
      </c>
      <c r="J915" s="513">
        <v>0</v>
      </c>
      <c r="K915" s="513">
        <v>0</v>
      </c>
      <c r="L915" s="513">
        <v>0</v>
      </c>
      <c r="M915" s="513">
        <v>0</v>
      </c>
      <c r="N915" s="513">
        <v>0</v>
      </c>
      <c r="O915" s="513">
        <v>0</v>
      </c>
      <c r="P915" s="513">
        <v>0</v>
      </c>
      <c r="Q915" s="513">
        <v>0</v>
      </c>
      <c r="R915" s="513">
        <v>0</v>
      </c>
      <c r="S915" s="513">
        <v>0</v>
      </c>
      <c r="T915" s="513">
        <v>0</v>
      </c>
      <c r="U915" s="513">
        <v>0</v>
      </c>
      <c r="V915" s="513">
        <v>0</v>
      </c>
      <c r="W915" s="513">
        <v>0</v>
      </c>
      <c r="X915" s="513">
        <v>0</v>
      </c>
      <c r="Y915" s="513">
        <v>0</v>
      </c>
      <c r="Z915" s="513">
        <v>0</v>
      </c>
      <c r="AA915" s="513">
        <v>0</v>
      </c>
      <c r="AB915" s="513">
        <v>0</v>
      </c>
      <c r="AC915" s="513">
        <v>0</v>
      </c>
      <c r="AD915" s="513">
        <v>0</v>
      </c>
      <c r="AE915" s="513">
        <v>0</v>
      </c>
      <c r="AF915" s="513">
        <v>0</v>
      </c>
      <c r="AG915" s="513">
        <v>0</v>
      </c>
      <c r="AH915" s="513">
        <v>0</v>
      </c>
      <c r="AI915" s="513">
        <v>0</v>
      </c>
      <c r="AJ915" s="513">
        <v>0</v>
      </c>
      <c r="AK915" s="513">
        <v>0</v>
      </c>
      <c r="AL915" s="513">
        <v>0</v>
      </c>
      <c r="AM915" s="513">
        <v>0</v>
      </c>
      <c r="AN915" s="513">
        <v>0</v>
      </c>
      <c r="AO915" s="513">
        <v>0</v>
      </c>
      <c r="AP915" s="513">
        <v>0</v>
      </c>
      <c r="AQ915" s="513">
        <v>0</v>
      </c>
      <c r="AR915" s="513">
        <v>0</v>
      </c>
      <c r="AS915" s="513">
        <v>0</v>
      </c>
      <c r="AT915" s="513">
        <v>0</v>
      </c>
      <c r="AU915" s="513">
        <v>0</v>
      </c>
      <c r="AV915" s="513">
        <v>0</v>
      </c>
      <c r="AW915" s="513">
        <v>0</v>
      </c>
      <c r="AX915" s="513">
        <v>0</v>
      </c>
      <c r="AY915" s="513">
        <v>0</v>
      </c>
      <c r="AZ915" s="513">
        <v>0</v>
      </c>
      <c r="BA915" s="513">
        <v>0</v>
      </c>
      <c r="BB915" s="513">
        <v>0</v>
      </c>
      <c r="BC915" s="513">
        <v>0</v>
      </c>
      <c r="BD915" s="513">
        <v>0</v>
      </c>
      <c r="BE915" s="513">
        <v>0</v>
      </c>
      <c r="BF915" s="513">
        <v>0</v>
      </c>
      <c r="BG915" s="513">
        <v>0</v>
      </c>
      <c r="BH915" s="513">
        <v>0</v>
      </c>
      <c r="BI915" s="513">
        <v>0</v>
      </c>
      <c r="BJ915" s="513">
        <v>0</v>
      </c>
      <c r="BK915" s="5"/>
      <c r="BL915" s="5"/>
      <c r="BM915" s="5"/>
      <c r="BN915" s="5"/>
      <c r="BO915" s="5"/>
      <c r="BP915" s="5"/>
      <c r="BQ915" s="5"/>
      <c r="BR915" s="5"/>
      <c r="BS915" s="513" t="s">
        <v>262</v>
      </c>
      <c r="BT915" s="513"/>
      <c r="BU915" s="513"/>
      <c r="BV915" s="513"/>
      <c r="BW915" s="513"/>
      <c r="BX915" s="513"/>
      <c r="BY915" s="513"/>
      <c r="BZ915" s="513"/>
      <c r="CA915" s="513"/>
      <c r="CB915" s="513"/>
      <c r="CC915" s="513"/>
      <c r="CD915" s="513"/>
      <c r="CE915" s="513"/>
      <c r="CF915" s="513"/>
      <c r="CG915" s="513"/>
      <c r="CH915" s="513"/>
      <c r="CI915" s="513"/>
      <c r="CJ915" s="513"/>
      <c r="CK915" s="513"/>
      <c r="CL915" s="513"/>
      <c r="CM915" s="513"/>
      <c r="CN915" s="513"/>
      <c r="CO915" s="513"/>
      <c r="CP915" s="513"/>
      <c r="CQ915" s="513"/>
      <c r="CR915" s="513"/>
      <c r="CS915" s="513"/>
      <c r="CT915" s="513"/>
      <c r="CU915" s="513"/>
      <c r="CV915" s="513"/>
      <c r="CW915" s="513"/>
      <c r="CX915" s="513"/>
      <c r="CY915" s="513"/>
      <c r="CZ915" s="513"/>
      <c r="DA915" s="513"/>
      <c r="DB915" s="513"/>
      <c r="DC915" s="513"/>
      <c r="DD915" s="513"/>
      <c r="DE915" s="513"/>
      <c r="DF915" s="513"/>
      <c r="DG915" s="513"/>
      <c r="DH915" s="513"/>
      <c r="DI915" s="513"/>
      <c r="DJ915" s="513"/>
      <c r="DK915" s="513"/>
      <c r="DL915" s="513"/>
      <c r="DM915" s="513"/>
      <c r="DN915" s="513"/>
      <c r="DO915" s="513"/>
      <c r="DP915" s="513"/>
      <c r="DQ915" s="513"/>
      <c r="DR915" s="513"/>
      <c r="DS915" s="513"/>
      <c r="DT915" s="513"/>
      <c r="DU915" s="513"/>
      <c r="DV915" s="513"/>
      <c r="DW915" s="513"/>
      <c r="DX915" s="513"/>
      <c r="DY915" s="5"/>
      <c r="DZ915" s="5"/>
      <c r="EA915" s="5"/>
      <c r="EB915" s="5"/>
      <c r="EC915" s="5"/>
      <c r="ED915" s="8"/>
    </row>
    <row r="916" spans="1:134" s="12" customFormat="1" ht="14.25" customHeight="1" x14ac:dyDescent="0.4">
      <c r="A916" s="5"/>
      <c r="B916" s="35"/>
      <c r="C916" s="5"/>
      <c r="D916" s="5"/>
      <c r="E916" s="65"/>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c r="BC916" s="20"/>
      <c r="BD916" s="20"/>
      <c r="BE916" s="20"/>
      <c r="BF916" s="20"/>
      <c r="BG916" s="20"/>
      <c r="BH916" s="20"/>
      <c r="BI916" s="20"/>
      <c r="BJ916" s="20"/>
      <c r="BK916" s="5"/>
      <c r="BL916" s="5"/>
      <c r="BM916" s="5"/>
      <c r="BN916" s="5"/>
      <c r="BO916" s="5"/>
      <c r="BP916" s="5"/>
      <c r="BQ916" s="5"/>
      <c r="BR916" s="5"/>
      <c r="BS916" s="65"/>
      <c r="BT916" s="20"/>
      <c r="BU916" s="20"/>
      <c r="BV916" s="20"/>
      <c r="BW916" s="20"/>
      <c r="BX916" s="20"/>
      <c r="BY916" s="20"/>
      <c r="BZ916" s="20"/>
      <c r="CA916" s="20"/>
      <c r="CB916" s="20"/>
      <c r="CC916" s="20"/>
      <c r="CD916" s="20"/>
      <c r="CE916" s="20"/>
      <c r="CF916" s="20"/>
      <c r="CG916" s="20"/>
      <c r="CH916" s="20"/>
      <c r="CI916" s="20"/>
      <c r="CJ916" s="20"/>
      <c r="CK916" s="20"/>
      <c r="CL916" s="20"/>
      <c r="CM916" s="20"/>
      <c r="CN916" s="20"/>
      <c r="CO916" s="20"/>
      <c r="CP916" s="20"/>
      <c r="CQ916" s="20"/>
      <c r="CR916" s="20"/>
      <c r="CS916" s="20"/>
      <c r="CT916" s="20"/>
      <c r="CU916" s="20"/>
      <c r="CV916" s="20"/>
      <c r="CW916" s="20"/>
      <c r="CX916" s="20"/>
      <c r="CY916" s="20"/>
      <c r="CZ916" s="20"/>
      <c r="DA916" s="20"/>
      <c r="DB916" s="20"/>
      <c r="DC916" s="20"/>
      <c r="DD916" s="20"/>
      <c r="DE916" s="20"/>
      <c r="DF916" s="20"/>
      <c r="DG916" s="20"/>
      <c r="DH916" s="20"/>
      <c r="DI916" s="20"/>
      <c r="DJ916" s="20"/>
      <c r="DK916" s="20"/>
      <c r="DL916" s="20"/>
      <c r="DM916" s="20"/>
      <c r="DN916" s="20"/>
      <c r="DO916" s="20"/>
      <c r="DP916" s="20"/>
      <c r="DQ916" s="20"/>
      <c r="DR916" s="20"/>
      <c r="DS916" s="20"/>
      <c r="DT916" s="20"/>
      <c r="DU916" s="20"/>
      <c r="DV916" s="20"/>
      <c r="DW916" s="20"/>
      <c r="DX916" s="20"/>
      <c r="DY916" s="5"/>
      <c r="DZ916" s="5"/>
      <c r="EA916" s="5"/>
      <c r="EB916" s="5"/>
      <c r="EC916" s="5"/>
      <c r="ED916" s="8"/>
    </row>
    <row r="917" spans="1:134" s="12" customFormat="1" ht="14.25" customHeight="1" x14ac:dyDescent="0.4">
      <c r="A917" s="5"/>
      <c r="B917" s="35"/>
      <c r="C917" s="5"/>
      <c r="D917" s="5"/>
      <c r="E917" s="513" t="s">
        <v>82</v>
      </c>
      <c r="F917" s="513" t="s">
        <v>82</v>
      </c>
      <c r="G917" s="513">
        <v>0</v>
      </c>
      <c r="H917" s="513">
        <v>0</v>
      </c>
      <c r="I917" s="513">
        <v>0</v>
      </c>
      <c r="J917" s="513">
        <v>0</v>
      </c>
      <c r="K917" s="513">
        <v>0</v>
      </c>
      <c r="L917" s="513">
        <v>0</v>
      </c>
      <c r="M917" s="513">
        <v>0</v>
      </c>
      <c r="N917" s="513">
        <v>0</v>
      </c>
      <c r="O917" s="513">
        <v>0</v>
      </c>
      <c r="P917" s="513">
        <v>0</v>
      </c>
      <c r="Q917" s="513">
        <v>0</v>
      </c>
      <c r="R917" s="513">
        <v>0</v>
      </c>
      <c r="S917" s="513">
        <v>0</v>
      </c>
      <c r="T917" s="513">
        <v>0</v>
      </c>
      <c r="U917" s="513">
        <v>0</v>
      </c>
      <c r="V917" s="513">
        <v>0</v>
      </c>
      <c r="W917" s="513">
        <v>0</v>
      </c>
      <c r="X917" s="513">
        <v>0</v>
      </c>
      <c r="Y917" s="513">
        <v>0</v>
      </c>
      <c r="Z917" s="513">
        <v>0</v>
      </c>
      <c r="AA917" s="513">
        <v>0</v>
      </c>
      <c r="AB917" s="513">
        <v>0</v>
      </c>
      <c r="AC917" s="513">
        <v>0</v>
      </c>
      <c r="AD917" s="513">
        <v>0</v>
      </c>
      <c r="AE917" s="513">
        <v>0</v>
      </c>
      <c r="AF917" s="513">
        <v>0</v>
      </c>
      <c r="AG917" s="513">
        <v>0</v>
      </c>
      <c r="AH917" s="513">
        <v>0</v>
      </c>
      <c r="AI917" s="513">
        <v>0</v>
      </c>
      <c r="AJ917" s="513">
        <v>0</v>
      </c>
      <c r="AK917" s="513">
        <v>0</v>
      </c>
      <c r="AL917" s="513">
        <v>0</v>
      </c>
      <c r="AM917" s="513">
        <v>0</v>
      </c>
      <c r="AN917" s="513">
        <v>0</v>
      </c>
      <c r="AO917" s="513">
        <v>0</v>
      </c>
      <c r="AP917" s="513">
        <v>0</v>
      </c>
      <c r="AQ917" s="513">
        <v>0</v>
      </c>
      <c r="AR917" s="513">
        <v>0</v>
      </c>
      <c r="AS917" s="513">
        <v>0</v>
      </c>
      <c r="AT917" s="513">
        <v>0</v>
      </c>
      <c r="AU917" s="513">
        <v>0</v>
      </c>
      <c r="AV917" s="513">
        <v>0</v>
      </c>
      <c r="AW917" s="513">
        <v>0</v>
      </c>
      <c r="AX917" s="513">
        <v>0</v>
      </c>
      <c r="AY917" s="513">
        <v>0</v>
      </c>
      <c r="AZ917" s="513">
        <v>0</v>
      </c>
      <c r="BA917" s="513">
        <v>0</v>
      </c>
      <c r="BB917" s="513">
        <v>0</v>
      </c>
      <c r="BC917" s="513">
        <v>0</v>
      </c>
      <c r="BD917" s="513">
        <v>0</v>
      </c>
      <c r="BE917" s="513">
        <v>0</v>
      </c>
      <c r="BF917" s="513">
        <v>0</v>
      </c>
      <c r="BG917" s="513">
        <v>0</v>
      </c>
      <c r="BH917" s="513">
        <v>0</v>
      </c>
      <c r="BI917" s="513">
        <v>0</v>
      </c>
      <c r="BJ917" s="513">
        <v>0</v>
      </c>
      <c r="BK917" s="5"/>
      <c r="BL917" s="5"/>
      <c r="BM917" s="5"/>
      <c r="BN917" s="5"/>
      <c r="BO917" s="5"/>
      <c r="BP917" s="5"/>
      <c r="BQ917" s="5"/>
      <c r="BR917" s="5"/>
      <c r="BS917" s="513" t="s">
        <v>82</v>
      </c>
      <c r="BT917" s="513"/>
      <c r="BU917" s="513"/>
      <c r="BV917" s="513"/>
      <c r="BW917" s="513"/>
      <c r="BX917" s="513"/>
      <c r="BY917" s="513"/>
      <c r="BZ917" s="513"/>
      <c r="CA917" s="513"/>
      <c r="CB917" s="513"/>
      <c r="CC917" s="513"/>
      <c r="CD917" s="513"/>
      <c r="CE917" s="513"/>
      <c r="CF917" s="513"/>
      <c r="CG917" s="513"/>
      <c r="CH917" s="513"/>
      <c r="CI917" s="513"/>
      <c r="CJ917" s="513"/>
      <c r="CK917" s="513"/>
      <c r="CL917" s="513"/>
      <c r="CM917" s="513"/>
      <c r="CN917" s="513"/>
      <c r="CO917" s="513"/>
      <c r="CP917" s="513"/>
      <c r="CQ917" s="513"/>
      <c r="CR917" s="513"/>
      <c r="CS917" s="513"/>
      <c r="CT917" s="513"/>
      <c r="CU917" s="513"/>
      <c r="CV917" s="513"/>
      <c r="CW917" s="513"/>
      <c r="CX917" s="513"/>
      <c r="CY917" s="513"/>
      <c r="CZ917" s="513"/>
      <c r="DA917" s="513"/>
      <c r="DB917" s="513"/>
      <c r="DC917" s="513"/>
      <c r="DD917" s="513"/>
      <c r="DE917" s="513"/>
      <c r="DF917" s="513"/>
      <c r="DG917" s="513"/>
      <c r="DH917" s="513"/>
      <c r="DI917" s="513"/>
      <c r="DJ917" s="513"/>
      <c r="DK917" s="513"/>
      <c r="DL917" s="513"/>
      <c r="DM917" s="513"/>
      <c r="DN917" s="513"/>
      <c r="DO917" s="513"/>
      <c r="DP917" s="513"/>
      <c r="DQ917" s="513"/>
      <c r="DR917" s="513"/>
      <c r="DS917" s="513"/>
      <c r="DT917" s="513"/>
      <c r="DU917" s="513"/>
      <c r="DV917" s="513"/>
      <c r="DW917" s="513"/>
      <c r="DX917" s="513"/>
      <c r="DY917" s="5"/>
      <c r="DZ917" s="5"/>
      <c r="EA917" s="5"/>
      <c r="EB917" s="5"/>
      <c r="EC917" s="5"/>
      <c r="ED917" s="8"/>
    </row>
    <row r="918" spans="1:134" s="12" customFormat="1" ht="28.5" customHeight="1" x14ac:dyDescent="0.4">
      <c r="A918" s="5"/>
      <c r="B918" s="35"/>
      <c r="C918" s="5"/>
      <c r="D918" s="5"/>
      <c r="E918" s="513" t="s">
        <v>258</v>
      </c>
      <c r="F918" s="513" t="s">
        <v>258</v>
      </c>
      <c r="G918" s="513">
        <v>0</v>
      </c>
      <c r="H918" s="513">
        <v>0</v>
      </c>
      <c r="I918" s="513">
        <v>0</v>
      </c>
      <c r="J918" s="513">
        <v>0</v>
      </c>
      <c r="K918" s="513">
        <v>0</v>
      </c>
      <c r="L918" s="513">
        <v>0</v>
      </c>
      <c r="M918" s="513">
        <v>0</v>
      </c>
      <c r="N918" s="513">
        <v>0</v>
      </c>
      <c r="O918" s="513">
        <v>0</v>
      </c>
      <c r="P918" s="513">
        <v>0</v>
      </c>
      <c r="Q918" s="513">
        <v>0</v>
      </c>
      <c r="R918" s="513">
        <v>0</v>
      </c>
      <c r="S918" s="513">
        <v>0</v>
      </c>
      <c r="T918" s="513">
        <v>0</v>
      </c>
      <c r="U918" s="513">
        <v>0</v>
      </c>
      <c r="V918" s="513">
        <v>0</v>
      </c>
      <c r="W918" s="513">
        <v>0</v>
      </c>
      <c r="X918" s="513">
        <v>0</v>
      </c>
      <c r="Y918" s="513">
        <v>0</v>
      </c>
      <c r="Z918" s="513">
        <v>0</v>
      </c>
      <c r="AA918" s="513">
        <v>0</v>
      </c>
      <c r="AB918" s="513">
        <v>0</v>
      </c>
      <c r="AC918" s="513">
        <v>0</v>
      </c>
      <c r="AD918" s="513">
        <v>0</v>
      </c>
      <c r="AE918" s="513">
        <v>0</v>
      </c>
      <c r="AF918" s="513">
        <v>0</v>
      </c>
      <c r="AG918" s="513">
        <v>0</v>
      </c>
      <c r="AH918" s="513">
        <v>0</v>
      </c>
      <c r="AI918" s="513">
        <v>0</v>
      </c>
      <c r="AJ918" s="513">
        <v>0</v>
      </c>
      <c r="AK918" s="513">
        <v>0</v>
      </c>
      <c r="AL918" s="513">
        <v>0</v>
      </c>
      <c r="AM918" s="513">
        <v>0</v>
      </c>
      <c r="AN918" s="513">
        <v>0</v>
      </c>
      <c r="AO918" s="513">
        <v>0</v>
      </c>
      <c r="AP918" s="513">
        <v>0</v>
      </c>
      <c r="AQ918" s="513">
        <v>0</v>
      </c>
      <c r="AR918" s="513">
        <v>0</v>
      </c>
      <c r="AS918" s="513">
        <v>0</v>
      </c>
      <c r="AT918" s="513">
        <v>0</v>
      </c>
      <c r="AU918" s="513">
        <v>0</v>
      </c>
      <c r="AV918" s="513">
        <v>0</v>
      </c>
      <c r="AW918" s="513">
        <v>0</v>
      </c>
      <c r="AX918" s="513">
        <v>0</v>
      </c>
      <c r="AY918" s="513">
        <v>0</v>
      </c>
      <c r="AZ918" s="513">
        <v>0</v>
      </c>
      <c r="BA918" s="513">
        <v>0</v>
      </c>
      <c r="BB918" s="513">
        <v>0</v>
      </c>
      <c r="BC918" s="513">
        <v>0</v>
      </c>
      <c r="BD918" s="513">
        <v>0</v>
      </c>
      <c r="BE918" s="513">
        <v>0</v>
      </c>
      <c r="BF918" s="513">
        <v>0</v>
      </c>
      <c r="BG918" s="513">
        <v>0</v>
      </c>
      <c r="BH918" s="513">
        <v>0</v>
      </c>
      <c r="BI918" s="513">
        <v>0</v>
      </c>
      <c r="BJ918" s="513">
        <v>0</v>
      </c>
      <c r="BK918" s="5"/>
      <c r="BL918" s="5"/>
      <c r="BM918" s="5"/>
      <c r="BN918" s="5"/>
      <c r="BO918" s="5"/>
      <c r="BP918" s="5"/>
      <c r="BQ918" s="5"/>
      <c r="BR918" s="5"/>
      <c r="BS918" s="513" t="s">
        <v>258</v>
      </c>
      <c r="BT918" s="513"/>
      <c r="BU918" s="513"/>
      <c r="BV918" s="513"/>
      <c r="BW918" s="513"/>
      <c r="BX918" s="513"/>
      <c r="BY918" s="513"/>
      <c r="BZ918" s="513"/>
      <c r="CA918" s="513"/>
      <c r="CB918" s="513"/>
      <c r="CC918" s="513"/>
      <c r="CD918" s="513"/>
      <c r="CE918" s="513"/>
      <c r="CF918" s="513"/>
      <c r="CG918" s="513"/>
      <c r="CH918" s="513"/>
      <c r="CI918" s="513"/>
      <c r="CJ918" s="513"/>
      <c r="CK918" s="513"/>
      <c r="CL918" s="513"/>
      <c r="CM918" s="513"/>
      <c r="CN918" s="513"/>
      <c r="CO918" s="513"/>
      <c r="CP918" s="513"/>
      <c r="CQ918" s="513"/>
      <c r="CR918" s="513"/>
      <c r="CS918" s="513"/>
      <c r="CT918" s="513"/>
      <c r="CU918" s="513"/>
      <c r="CV918" s="513"/>
      <c r="CW918" s="513"/>
      <c r="CX918" s="513"/>
      <c r="CY918" s="513"/>
      <c r="CZ918" s="513"/>
      <c r="DA918" s="513"/>
      <c r="DB918" s="513"/>
      <c r="DC918" s="513"/>
      <c r="DD918" s="513"/>
      <c r="DE918" s="513"/>
      <c r="DF918" s="513"/>
      <c r="DG918" s="513"/>
      <c r="DH918" s="513"/>
      <c r="DI918" s="513"/>
      <c r="DJ918" s="513"/>
      <c r="DK918" s="513"/>
      <c r="DL918" s="513"/>
      <c r="DM918" s="513"/>
      <c r="DN918" s="513"/>
      <c r="DO918" s="513"/>
      <c r="DP918" s="513"/>
      <c r="DQ918" s="513"/>
      <c r="DR918" s="513"/>
      <c r="DS918" s="513"/>
      <c r="DT918" s="513"/>
      <c r="DU918" s="513"/>
      <c r="DV918" s="513"/>
      <c r="DW918" s="513"/>
      <c r="DX918" s="513"/>
      <c r="DY918" s="5"/>
      <c r="DZ918" s="5"/>
      <c r="EA918" s="5"/>
      <c r="EB918" s="5"/>
      <c r="EC918" s="5"/>
      <c r="ED918" s="8"/>
    </row>
    <row r="919" spans="1:134" s="12" customFormat="1" ht="14.25" customHeight="1" x14ac:dyDescent="0.4">
      <c r="A919" s="5"/>
      <c r="B919" s="35"/>
      <c r="C919" s="5"/>
      <c r="D919" s="5"/>
      <c r="E919" s="513" t="s">
        <v>47</v>
      </c>
      <c r="F919" s="513" t="s">
        <v>47</v>
      </c>
      <c r="G919" s="513">
        <v>0</v>
      </c>
      <c r="H919" s="513">
        <v>0</v>
      </c>
      <c r="I919" s="513">
        <v>0</v>
      </c>
      <c r="J919" s="513">
        <v>0</v>
      </c>
      <c r="K919" s="513">
        <v>0</v>
      </c>
      <c r="L919" s="513">
        <v>0</v>
      </c>
      <c r="M919" s="513">
        <v>0</v>
      </c>
      <c r="N919" s="513">
        <v>0</v>
      </c>
      <c r="O919" s="513">
        <v>0</v>
      </c>
      <c r="P919" s="513">
        <v>0</v>
      </c>
      <c r="Q919" s="513">
        <v>0</v>
      </c>
      <c r="R919" s="513">
        <v>0</v>
      </c>
      <c r="S919" s="513">
        <v>0</v>
      </c>
      <c r="T919" s="513">
        <v>0</v>
      </c>
      <c r="U919" s="513">
        <v>0</v>
      </c>
      <c r="V919" s="513">
        <v>0</v>
      </c>
      <c r="W919" s="513">
        <v>0</v>
      </c>
      <c r="X919" s="513">
        <v>0</v>
      </c>
      <c r="Y919" s="513">
        <v>0</v>
      </c>
      <c r="Z919" s="513">
        <v>0</v>
      </c>
      <c r="AA919" s="513">
        <v>0</v>
      </c>
      <c r="AB919" s="513">
        <v>0</v>
      </c>
      <c r="AC919" s="513">
        <v>0</v>
      </c>
      <c r="AD919" s="513">
        <v>0</v>
      </c>
      <c r="AE919" s="513">
        <v>0</v>
      </c>
      <c r="AF919" s="513">
        <v>0</v>
      </c>
      <c r="AG919" s="513">
        <v>0</v>
      </c>
      <c r="AH919" s="513">
        <v>0</v>
      </c>
      <c r="AI919" s="513">
        <v>0</v>
      </c>
      <c r="AJ919" s="513">
        <v>0</v>
      </c>
      <c r="AK919" s="513">
        <v>0</v>
      </c>
      <c r="AL919" s="513">
        <v>0</v>
      </c>
      <c r="AM919" s="513">
        <v>0</v>
      </c>
      <c r="AN919" s="513">
        <v>0</v>
      </c>
      <c r="AO919" s="513">
        <v>0</v>
      </c>
      <c r="AP919" s="513">
        <v>0</v>
      </c>
      <c r="AQ919" s="513">
        <v>0</v>
      </c>
      <c r="AR919" s="513">
        <v>0</v>
      </c>
      <c r="AS919" s="513">
        <v>0</v>
      </c>
      <c r="AT919" s="513">
        <v>0</v>
      </c>
      <c r="AU919" s="513">
        <v>0</v>
      </c>
      <c r="AV919" s="513">
        <v>0</v>
      </c>
      <c r="AW919" s="513">
        <v>0</v>
      </c>
      <c r="AX919" s="513">
        <v>0</v>
      </c>
      <c r="AY919" s="513">
        <v>0</v>
      </c>
      <c r="AZ919" s="513">
        <v>0</v>
      </c>
      <c r="BA919" s="513">
        <v>0</v>
      </c>
      <c r="BB919" s="513">
        <v>0</v>
      </c>
      <c r="BC919" s="513">
        <v>0</v>
      </c>
      <c r="BD919" s="513">
        <v>0</v>
      </c>
      <c r="BE919" s="513">
        <v>0</v>
      </c>
      <c r="BF919" s="513">
        <v>0</v>
      </c>
      <c r="BG919" s="513">
        <v>0</v>
      </c>
      <c r="BH919" s="513">
        <v>0</v>
      </c>
      <c r="BI919" s="513">
        <v>0</v>
      </c>
      <c r="BJ919" s="513">
        <v>0</v>
      </c>
      <c r="BK919" s="5"/>
      <c r="BL919" s="5"/>
      <c r="BM919" s="5"/>
      <c r="BN919" s="5"/>
      <c r="BO919" s="5"/>
      <c r="BP919" s="5"/>
      <c r="BQ919" s="5"/>
      <c r="BR919" s="5"/>
      <c r="BS919" s="513" t="s">
        <v>47</v>
      </c>
      <c r="BT919" s="513"/>
      <c r="BU919" s="513"/>
      <c r="BV919" s="513"/>
      <c r="BW919" s="513"/>
      <c r="BX919" s="513"/>
      <c r="BY919" s="513"/>
      <c r="BZ919" s="513"/>
      <c r="CA919" s="513"/>
      <c r="CB919" s="513"/>
      <c r="CC919" s="513"/>
      <c r="CD919" s="513"/>
      <c r="CE919" s="513"/>
      <c r="CF919" s="513"/>
      <c r="CG919" s="513"/>
      <c r="CH919" s="513"/>
      <c r="CI919" s="513"/>
      <c r="CJ919" s="513"/>
      <c r="CK919" s="513"/>
      <c r="CL919" s="513"/>
      <c r="CM919" s="513"/>
      <c r="CN919" s="513"/>
      <c r="CO919" s="513"/>
      <c r="CP919" s="513"/>
      <c r="CQ919" s="513"/>
      <c r="CR919" s="513"/>
      <c r="CS919" s="513"/>
      <c r="CT919" s="513"/>
      <c r="CU919" s="513"/>
      <c r="CV919" s="513"/>
      <c r="CW919" s="513"/>
      <c r="CX919" s="513"/>
      <c r="CY919" s="513"/>
      <c r="CZ919" s="513"/>
      <c r="DA919" s="513"/>
      <c r="DB919" s="513"/>
      <c r="DC919" s="513"/>
      <c r="DD919" s="513"/>
      <c r="DE919" s="513"/>
      <c r="DF919" s="513"/>
      <c r="DG919" s="513"/>
      <c r="DH919" s="513"/>
      <c r="DI919" s="513"/>
      <c r="DJ919" s="513"/>
      <c r="DK919" s="513"/>
      <c r="DL919" s="513"/>
      <c r="DM919" s="513"/>
      <c r="DN919" s="513"/>
      <c r="DO919" s="513"/>
      <c r="DP919" s="513"/>
      <c r="DQ919" s="513"/>
      <c r="DR919" s="513"/>
      <c r="DS919" s="513"/>
      <c r="DT919" s="513"/>
      <c r="DU919" s="513"/>
      <c r="DV919" s="513"/>
      <c r="DW919" s="513"/>
      <c r="DX919" s="513"/>
      <c r="DY919" s="5"/>
      <c r="DZ919" s="5"/>
      <c r="EA919" s="5"/>
      <c r="EB919" s="5"/>
      <c r="EC919" s="5"/>
      <c r="ED919" s="8"/>
    </row>
    <row r="920" spans="1:134" s="12" customFormat="1" ht="28.5" customHeight="1" x14ac:dyDescent="0.4">
      <c r="A920" s="5"/>
      <c r="B920" s="35"/>
      <c r="C920" s="5"/>
      <c r="D920" s="5"/>
      <c r="E920" s="513" t="s">
        <v>259</v>
      </c>
      <c r="F920" s="513" t="s">
        <v>259</v>
      </c>
      <c r="G920" s="513">
        <v>0</v>
      </c>
      <c r="H920" s="513">
        <v>0</v>
      </c>
      <c r="I920" s="513">
        <v>0</v>
      </c>
      <c r="J920" s="513">
        <v>0</v>
      </c>
      <c r="K920" s="513">
        <v>0</v>
      </c>
      <c r="L920" s="513">
        <v>0</v>
      </c>
      <c r="M920" s="513">
        <v>0</v>
      </c>
      <c r="N920" s="513">
        <v>0</v>
      </c>
      <c r="O920" s="513">
        <v>0</v>
      </c>
      <c r="P920" s="513">
        <v>0</v>
      </c>
      <c r="Q920" s="513">
        <v>0</v>
      </c>
      <c r="R920" s="513">
        <v>0</v>
      </c>
      <c r="S920" s="513">
        <v>0</v>
      </c>
      <c r="T920" s="513">
        <v>0</v>
      </c>
      <c r="U920" s="513">
        <v>0</v>
      </c>
      <c r="V920" s="513">
        <v>0</v>
      </c>
      <c r="W920" s="513">
        <v>0</v>
      </c>
      <c r="X920" s="513">
        <v>0</v>
      </c>
      <c r="Y920" s="513">
        <v>0</v>
      </c>
      <c r="Z920" s="513">
        <v>0</v>
      </c>
      <c r="AA920" s="513">
        <v>0</v>
      </c>
      <c r="AB920" s="513">
        <v>0</v>
      </c>
      <c r="AC920" s="513">
        <v>0</v>
      </c>
      <c r="AD920" s="513">
        <v>0</v>
      </c>
      <c r="AE920" s="513">
        <v>0</v>
      </c>
      <c r="AF920" s="513">
        <v>0</v>
      </c>
      <c r="AG920" s="513">
        <v>0</v>
      </c>
      <c r="AH920" s="513">
        <v>0</v>
      </c>
      <c r="AI920" s="513">
        <v>0</v>
      </c>
      <c r="AJ920" s="513">
        <v>0</v>
      </c>
      <c r="AK920" s="513">
        <v>0</v>
      </c>
      <c r="AL920" s="513">
        <v>0</v>
      </c>
      <c r="AM920" s="513">
        <v>0</v>
      </c>
      <c r="AN920" s="513">
        <v>0</v>
      </c>
      <c r="AO920" s="513">
        <v>0</v>
      </c>
      <c r="AP920" s="513">
        <v>0</v>
      </c>
      <c r="AQ920" s="513">
        <v>0</v>
      </c>
      <c r="AR920" s="513">
        <v>0</v>
      </c>
      <c r="AS920" s="513">
        <v>0</v>
      </c>
      <c r="AT920" s="513">
        <v>0</v>
      </c>
      <c r="AU920" s="513">
        <v>0</v>
      </c>
      <c r="AV920" s="513">
        <v>0</v>
      </c>
      <c r="AW920" s="513">
        <v>0</v>
      </c>
      <c r="AX920" s="513">
        <v>0</v>
      </c>
      <c r="AY920" s="513">
        <v>0</v>
      </c>
      <c r="AZ920" s="513">
        <v>0</v>
      </c>
      <c r="BA920" s="513">
        <v>0</v>
      </c>
      <c r="BB920" s="513">
        <v>0</v>
      </c>
      <c r="BC920" s="513">
        <v>0</v>
      </c>
      <c r="BD920" s="513">
        <v>0</v>
      </c>
      <c r="BE920" s="513">
        <v>0</v>
      </c>
      <c r="BF920" s="513">
        <v>0</v>
      </c>
      <c r="BG920" s="513">
        <v>0</v>
      </c>
      <c r="BH920" s="513">
        <v>0</v>
      </c>
      <c r="BI920" s="513">
        <v>0</v>
      </c>
      <c r="BJ920" s="513">
        <v>0</v>
      </c>
      <c r="BK920" s="5"/>
      <c r="BL920" s="5"/>
      <c r="BM920" s="5"/>
      <c r="BN920" s="5"/>
      <c r="BO920" s="5"/>
      <c r="BP920" s="5"/>
      <c r="BQ920" s="5"/>
      <c r="BR920" s="5"/>
      <c r="BS920" s="513" t="s">
        <v>259</v>
      </c>
      <c r="BT920" s="513"/>
      <c r="BU920" s="513"/>
      <c r="BV920" s="513"/>
      <c r="BW920" s="513"/>
      <c r="BX920" s="513"/>
      <c r="BY920" s="513"/>
      <c r="BZ920" s="513"/>
      <c r="CA920" s="513"/>
      <c r="CB920" s="513"/>
      <c r="CC920" s="513"/>
      <c r="CD920" s="513"/>
      <c r="CE920" s="513"/>
      <c r="CF920" s="513"/>
      <c r="CG920" s="513"/>
      <c r="CH920" s="513"/>
      <c r="CI920" s="513"/>
      <c r="CJ920" s="513"/>
      <c r="CK920" s="513"/>
      <c r="CL920" s="513"/>
      <c r="CM920" s="513"/>
      <c r="CN920" s="513"/>
      <c r="CO920" s="513"/>
      <c r="CP920" s="513"/>
      <c r="CQ920" s="513"/>
      <c r="CR920" s="513"/>
      <c r="CS920" s="513"/>
      <c r="CT920" s="513"/>
      <c r="CU920" s="513"/>
      <c r="CV920" s="513"/>
      <c r="CW920" s="513"/>
      <c r="CX920" s="513"/>
      <c r="CY920" s="513"/>
      <c r="CZ920" s="513"/>
      <c r="DA920" s="513"/>
      <c r="DB920" s="513"/>
      <c r="DC920" s="513"/>
      <c r="DD920" s="513"/>
      <c r="DE920" s="513"/>
      <c r="DF920" s="513"/>
      <c r="DG920" s="513"/>
      <c r="DH920" s="513"/>
      <c r="DI920" s="513"/>
      <c r="DJ920" s="513"/>
      <c r="DK920" s="513"/>
      <c r="DL920" s="513"/>
      <c r="DM920" s="513"/>
      <c r="DN920" s="513"/>
      <c r="DO920" s="513"/>
      <c r="DP920" s="513"/>
      <c r="DQ920" s="513"/>
      <c r="DR920" s="513"/>
      <c r="DS920" s="513"/>
      <c r="DT920" s="513"/>
      <c r="DU920" s="513"/>
      <c r="DV920" s="513"/>
      <c r="DW920" s="513"/>
      <c r="DX920" s="513"/>
      <c r="DY920" s="5"/>
      <c r="DZ920" s="5"/>
      <c r="EA920" s="5"/>
      <c r="EB920" s="5"/>
      <c r="EC920" s="5"/>
      <c r="ED920" s="8"/>
    </row>
    <row r="921" spans="1:134" s="12" customFormat="1" ht="14.25" customHeight="1" x14ac:dyDescent="0.4">
      <c r="A921" s="5"/>
      <c r="B921" s="35"/>
      <c r="C921" s="5"/>
      <c r="D921" s="5"/>
      <c r="E921" s="65"/>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c r="BE921" s="20"/>
      <c r="BF921" s="20"/>
      <c r="BG921" s="20"/>
      <c r="BH921" s="20"/>
      <c r="BI921" s="20"/>
      <c r="BJ921" s="20"/>
      <c r="BK921" s="5"/>
      <c r="BL921" s="5"/>
      <c r="BM921" s="5"/>
      <c r="BN921" s="5"/>
      <c r="BO921" s="5"/>
      <c r="BP921" s="5"/>
      <c r="BQ921" s="5"/>
      <c r="BR921" s="5"/>
      <c r="BS921" s="65"/>
      <c r="BT921" s="20"/>
      <c r="BU921" s="20"/>
      <c r="BV921" s="20"/>
      <c r="BW921" s="20"/>
      <c r="BX921" s="20"/>
      <c r="BY921" s="20"/>
      <c r="BZ921" s="20"/>
      <c r="CA921" s="20"/>
      <c r="CB921" s="20"/>
      <c r="CC921" s="20"/>
      <c r="CD921" s="20"/>
      <c r="CE921" s="20"/>
      <c r="CF921" s="20"/>
      <c r="CG921" s="20"/>
      <c r="CH921" s="20"/>
      <c r="CI921" s="20"/>
      <c r="CJ921" s="20"/>
      <c r="CK921" s="20"/>
      <c r="CL921" s="20"/>
      <c r="CM921" s="20"/>
      <c r="CN921" s="20"/>
      <c r="CO921" s="20"/>
      <c r="CP921" s="20"/>
      <c r="CQ921" s="20"/>
      <c r="CR921" s="20"/>
      <c r="CS921" s="20"/>
      <c r="CT921" s="20"/>
      <c r="CU921" s="20"/>
      <c r="CV921" s="20"/>
      <c r="CW921" s="20"/>
      <c r="CX921" s="20"/>
      <c r="CY921" s="20"/>
      <c r="CZ921" s="20"/>
      <c r="DA921" s="20"/>
      <c r="DB921" s="20"/>
      <c r="DC921" s="20"/>
      <c r="DD921" s="20"/>
      <c r="DE921" s="20"/>
      <c r="DF921" s="20"/>
      <c r="DG921" s="20"/>
      <c r="DH921" s="20"/>
      <c r="DI921" s="20"/>
      <c r="DJ921" s="20"/>
      <c r="DK921" s="20"/>
      <c r="DL921" s="20"/>
      <c r="DM921" s="20"/>
      <c r="DN921" s="20"/>
      <c r="DO921" s="20"/>
      <c r="DP921" s="20"/>
      <c r="DQ921" s="20"/>
      <c r="DR921" s="20"/>
      <c r="DS921" s="20"/>
      <c r="DT921" s="20"/>
      <c r="DU921" s="20"/>
      <c r="DV921" s="20"/>
      <c r="DW921" s="20"/>
      <c r="DX921" s="20"/>
      <c r="DY921" s="5"/>
      <c r="DZ921" s="5"/>
      <c r="EA921" s="5"/>
      <c r="EB921" s="5"/>
      <c r="EC921" s="5"/>
      <c r="ED921" s="8"/>
    </row>
    <row r="922" spans="1:134" s="12" customFormat="1" ht="14.25" customHeight="1" x14ac:dyDescent="0.4">
      <c r="A922" s="5"/>
      <c r="B922" s="35"/>
      <c r="C922" s="5"/>
      <c r="D922" s="5"/>
      <c r="E922" s="513" t="s">
        <v>158</v>
      </c>
      <c r="F922" s="513" t="s">
        <v>158</v>
      </c>
      <c r="G922" s="513">
        <v>0</v>
      </c>
      <c r="H922" s="513">
        <v>0</v>
      </c>
      <c r="I922" s="513">
        <v>0</v>
      </c>
      <c r="J922" s="513">
        <v>0</v>
      </c>
      <c r="K922" s="513">
        <v>0</v>
      </c>
      <c r="L922" s="513">
        <v>0</v>
      </c>
      <c r="M922" s="513">
        <v>0</v>
      </c>
      <c r="N922" s="513">
        <v>0</v>
      </c>
      <c r="O922" s="513">
        <v>0</v>
      </c>
      <c r="P922" s="513">
        <v>0</v>
      </c>
      <c r="Q922" s="513">
        <v>0</v>
      </c>
      <c r="R922" s="513">
        <v>0</v>
      </c>
      <c r="S922" s="513">
        <v>0</v>
      </c>
      <c r="T922" s="513">
        <v>0</v>
      </c>
      <c r="U922" s="513">
        <v>0</v>
      </c>
      <c r="V922" s="513">
        <v>0</v>
      </c>
      <c r="W922" s="513">
        <v>0</v>
      </c>
      <c r="X922" s="513">
        <v>0</v>
      </c>
      <c r="Y922" s="513">
        <v>0</v>
      </c>
      <c r="Z922" s="513">
        <v>0</v>
      </c>
      <c r="AA922" s="513">
        <v>0</v>
      </c>
      <c r="AB922" s="513">
        <v>0</v>
      </c>
      <c r="AC922" s="513">
        <v>0</v>
      </c>
      <c r="AD922" s="513">
        <v>0</v>
      </c>
      <c r="AE922" s="513">
        <v>0</v>
      </c>
      <c r="AF922" s="513">
        <v>0</v>
      </c>
      <c r="AG922" s="513">
        <v>0</v>
      </c>
      <c r="AH922" s="513">
        <v>0</v>
      </c>
      <c r="AI922" s="513">
        <v>0</v>
      </c>
      <c r="AJ922" s="513">
        <v>0</v>
      </c>
      <c r="AK922" s="513">
        <v>0</v>
      </c>
      <c r="AL922" s="513">
        <v>0</v>
      </c>
      <c r="AM922" s="513">
        <v>0</v>
      </c>
      <c r="AN922" s="513">
        <v>0</v>
      </c>
      <c r="AO922" s="513">
        <v>0</v>
      </c>
      <c r="AP922" s="513">
        <v>0</v>
      </c>
      <c r="AQ922" s="513">
        <v>0</v>
      </c>
      <c r="AR922" s="513">
        <v>0</v>
      </c>
      <c r="AS922" s="513">
        <v>0</v>
      </c>
      <c r="AT922" s="513">
        <v>0</v>
      </c>
      <c r="AU922" s="513">
        <v>0</v>
      </c>
      <c r="AV922" s="513">
        <v>0</v>
      </c>
      <c r="AW922" s="513">
        <v>0</v>
      </c>
      <c r="AX922" s="513">
        <v>0</v>
      </c>
      <c r="AY922" s="513">
        <v>0</v>
      </c>
      <c r="AZ922" s="513">
        <v>0</v>
      </c>
      <c r="BA922" s="513">
        <v>0</v>
      </c>
      <c r="BB922" s="513">
        <v>0</v>
      </c>
      <c r="BC922" s="513">
        <v>0</v>
      </c>
      <c r="BD922" s="513">
        <v>0</v>
      </c>
      <c r="BE922" s="513">
        <v>0</v>
      </c>
      <c r="BF922" s="513">
        <v>0</v>
      </c>
      <c r="BG922" s="513">
        <v>0</v>
      </c>
      <c r="BH922" s="513">
        <v>0</v>
      </c>
      <c r="BI922" s="513">
        <v>0</v>
      </c>
      <c r="BJ922" s="513">
        <v>0</v>
      </c>
      <c r="BK922" s="5"/>
      <c r="BL922" s="5"/>
      <c r="BM922" s="5"/>
      <c r="BN922" s="5"/>
      <c r="BO922" s="5"/>
      <c r="BP922" s="5"/>
      <c r="BQ922" s="5"/>
      <c r="BR922" s="5"/>
      <c r="BS922" s="513" t="s">
        <v>158</v>
      </c>
      <c r="BT922" s="513"/>
      <c r="BU922" s="513"/>
      <c r="BV922" s="513"/>
      <c r="BW922" s="513"/>
      <c r="BX922" s="513"/>
      <c r="BY922" s="513"/>
      <c r="BZ922" s="513"/>
      <c r="CA922" s="513"/>
      <c r="CB922" s="513"/>
      <c r="CC922" s="513"/>
      <c r="CD922" s="513"/>
      <c r="CE922" s="513"/>
      <c r="CF922" s="513"/>
      <c r="CG922" s="513"/>
      <c r="CH922" s="513"/>
      <c r="CI922" s="513"/>
      <c r="CJ922" s="513"/>
      <c r="CK922" s="513"/>
      <c r="CL922" s="513"/>
      <c r="CM922" s="513"/>
      <c r="CN922" s="513"/>
      <c r="CO922" s="513"/>
      <c r="CP922" s="513"/>
      <c r="CQ922" s="513"/>
      <c r="CR922" s="513"/>
      <c r="CS922" s="513"/>
      <c r="CT922" s="513"/>
      <c r="CU922" s="513"/>
      <c r="CV922" s="513"/>
      <c r="CW922" s="513"/>
      <c r="CX922" s="513"/>
      <c r="CY922" s="513"/>
      <c r="CZ922" s="513"/>
      <c r="DA922" s="513"/>
      <c r="DB922" s="513"/>
      <c r="DC922" s="513"/>
      <c r="DD922" s="513"/>
      <c r="DE922" s="513"/>
      <c r="DF922" s="513"/>
      <c r="DG922" s="513"/>
      <c r="DH922" s="513"/>
      <c r="DI922" s="513"/>
      <c r="DJ922" s="513"/>
      <c r="DK922" s="513"/>
      <c r="DL922" s="513"/>
      <c r="DM922" s="513"/>
      <c r="DN922" s="513"/>
      <c r="DO922" s="513"/>
      <c r="DP922" s="513"/>
      <c r="DQ922" s="513"/>
      <c r="DR922" s="513"/>
      <c r="DS922" s="513"/>
      <c r="DT922" s="513"/>
      <c r="DU922" s="513"/>
      <c r="DV922" s="513"/>
      <c r="DW922" s="513"/>
      <c r="DX922" s="513"/>
      <c r="DY922" s="5"/>
      <c r="DZ922" s="5"/>
      <c r="EA922" s="5"/>
      <c r="EB922" s="5"/>
      <c r="EC922" s="5"/>
      <c r="ED922" s="8"/>
    </row>
    <row r="923" spans="1:134" s="12" customFormat="1" ht="28.5" customHeight="1" x14ac:dyDescent="0.4">
      <c r="A923" s="5"/>
      <c r="B923" s="35"/>
      <c r="C923" s="5"/>
      <c r="D923" s="5"/>
      <c r="E923" s="513" t="s">
        <v>261</v>
      </c>
      <c r="F923" s="513" t="s">
        <v>261</v>
      </c>
      <c r="G923" s="513">
        <v>0</v>
      </c>
      <c r="H923" s="513">
        <v>0</v>
      </c>
      <c r="I923" s="513">
        <v>0</v>
      </c>
      <c r="J923" s="513">
        <v>0</v>
      </c>
      <c r="K923" s="513">
        <v>0</v>
      </c>
      <c r="L923" s="513">
        <v>0</v>
      </c>
      <c r="M923" s="513">
        <v>0</v>
      </c>
      <c r="N923" s="513">
        <v>0</v>
      </c>
      <c r="O923" s="513">
        <v>0</v>
      </c>
      <c r="P923" s="513">
        <v>0</v>
      </c>
      <c r="Q923" s="513">
        <v>0</v>
      </c>
      <c r="R923" s="513">
        <v>0</v>
      </c>
      <c r="S923" s="513">
        <v>0</v>
      </c>
      <c r="T923" s="513">
        <v>0</v>
      </c>
      <c r="U923" s="513">
        <v>0</v>
      </c>
      <c r="V923" s="513">
        <v>0</v>
      </c>
      <c r="W923" s="513">
        <v>0</v>
      </c>
      <c r="X923" s="513">
        <v>0</v>
      </c>
      <c r="Y923" s="513">
        <v>0</v>
      </c>
      <c r="Z923" s="513">
        <v>0</v>
      </c>
      <c r="AA923" s="513">
        <v>0</v>
      </c>
      <c r="AB923" s="513">
        <v>0</v>
      </c>
      <c r="AC923" s="513">
        <v>0</v>
      </c>
      <c r="AD923" s="513">
        <v>0</v>
      </c>
      <c r="AE923" s="513">
        <v>0</v>
      </c>
      <c r="AF923" s="513">
        <v>0</v>
      </c>
      <c r="AG923" s="513">
        <v>0</v>
      </c>
      <c r="AH923" s="513">
        <v>0</v>
      </c>
      <c r="AI923" s="513">
        <v>0</v>
      </c>
      <c r="AJ923" s="513">
        <v>0</v>
      </c>
      <c r="AK923" s="513">
        <v>0</v>
      </c>
      <c r="AL923" s="513">
        <v>0</v>
      </c>
      <c r="AM923" s="513">
        <v>0</v>
      </c>
      <c r="AN923" s="513">
        <v>0</v>
      </c>
      <c r="AO923" s="513">
        <v>0</v>
      </c>
      <c r="AP923" s="513">
        <v>0</v>
      </c>
      <c r="AQ923" s="513">
        <v>0</v>
      </c>
      <c r="AR923" s="513">
        <v>0</v>
      </c>
      <c r="AS923" s="513">
        <v>0</v>
      </c>
      <c r="AT923" s="513">
        <v>0</v>
      </c>
      <c r="AU923" s="513">
        <v>0</v>
      </c>
      <c r="AV923" s="513">
        <v>0</v>
      </c>
      <c r="AW923" s="513">
        <v>0</v>
      </c>
      <c r="AX923" s="513">
        <v>0</v>
      </c>
      <c r="AY923" s="513">
        <v>0</v>
      </c>
      <c r="AZ923" s="513">
        <v>0</v>
      </c>
      <c r="BA923" s="513">
        <v>0</v>
      </c>
      <c r="BB923" s="513">
        <v>0</v>
      </c>
      <c r="BC923" s="513">
        <v>0</v>
      </c>
      <c r="BD923" s="513">
        <v>0</v>
      </c>
      <c r="BE923" s="513">
        <v>0</v>
      </c>
      <c r="BF923" s="513">
        <v>0</v>
      </c>
      <c r="BG923" s="513">
        <v>0</v>
      </c>
      <c r="BH923" s="513">
        <v>0</v>
      </c>
      <c r="BI923" s="513">
        <v>0</v>
      </c>
      <c r="BJ923" s="513">
        <v>0</v>
      </c>
      <c r="BK923" s="5"/>
      <c r="BL923" s="5"/>
      <c r="BM923" s="5"/>
      <c r="BN923" s="5"/>
      <c r="BO923" s="5"/>
      <c r="BP923" s="5"/>
      <c r="BQ923" s="5"/>
      <c r="BR923" s="5"/>
      <c r="BS923" s="513" t="s">
        <v>261</v>
      </c>
      <c r="BT923" s="513"/>
      <c r="BU923" s="513"/>
      <c r="BV923" s="513"/>
      <c r="BW923" s="513"/>
      <c r="BX923" s="513"/>
      <c r="BY923" s="513"/>
      <c r="BZ923" s="513"/>
      <c r="CA923" s="513"/>
      <c r="CB923" s="513"/>
      <c r="CC923" s="513"/>
      <c r="CD923" s="513"/>
      <c r="CE923" s="513"/>
      <c r="CF923" s="513"/>
      <c r="CG923" s="513"/>
      <c r="CH923" s="513"/>
      <c r="CI923" s="513"/>
      <c r="CJ923" s="513"/>
      <c r="CK923" s="513"/>
      <c r="CL923" s="513"/>
      <c r="CM923" s="513"/>
      <c r="CN923" s="513"/>
      <c r="CO923" s="513"/>
      <c r="CP923" s="513"/>
      <c r="CQ923" s="513"/>
      <c r="CR923" s="513"/>
      <c r="CS923" s="513"/>
      <c r="CT923" s="513"/>
      <c r="CU923" s="513"/>
      <c r="CV923" s="513"/>
      <c r="CW923" s="513"/>
      <c r="CX923" s="513"/>
      <c r="CY923" s="513"/>
      <c r="CZ923" s="513"/>
      <c r="DA923" s="513"/>
      <c r="DB923" s="513"/>
      <c r="DC923" s="513"/>
      <c r="DD923" s="513"/>
      <c r="DE923" s="513"/>
      <c r="DF923" s="513"/>
      <c r="DG923" s="513"/>
      <c r="DH923" s="513"/>
      <c r="DI923" s="513"/>
      <c r="DJ923" s="513"/>
      <c r="DK923" s="513"/>
      <c r="DL923" s="513"/>
      <c r="DM923" s="513"/>
      <c r="DN923" s="513"/>
      <c r="DO923" s="513"/>
      <c r="DP923" s="513"/>
      <c r="DQ923" s="513"/>
      <c r="DR923" s="513"/>
      <c r="DS923" s="513"/>
      <c r="DT923" s="513"/>
      <c r="DU923" s="513"/>
      <c r="DV923" s="513"/>
      <c r="DW923" s="513"/>
      <c r="DX923" s="513"/>
      <c r="DY923" s="5"/>
      <c r="DZ923" s="5"/>
      <c r="EA923" s="5"/>
      <c r="EB923" s="5"/>
      <c r="EC923" s="5"/>
      <c r="ED923" s="8"/>
    </row>
    <row r="925" spans="1:134" ht="18.75" customHeight="1" x14ac:dyDescent="0.4">
      <c r="E925" s="35"/>
    </row>
    <row r="926" spans="1:134" ht="18.75" customHeight="1" x14ac:dyDescent="0.4">
      <c r="E926" s="35"/>
    </row>
    <row r="927" spans="1:134" ht="18.75" customHeight="1" x14ac:dyDescent="0.4">
      <c r="E927" s="35"/>
    </row>
    <row r="928" spans="1:134" ht="18.75" customHeight="1" x14ac:dyDescent="0.4">
      <c r="E928" s="35"/>
    </row>
    <row r="929" spans="2:130" ht="18.75" customHeight="1" x14ac:dyDescent="0.4">
      <c r="E929" s="35"/>
    </row>
    <row r="943" spans="2:130" ht="18.75" customHeight="1" x14ac:dyDescent="0.4">
      <c r="B943" s="5"/>
      <c r="C943" s="5"/>
      <c r="D943" s="5"/>
      <c r="E943" s="5"/>
      <c r="F943" s="5"/>
      <c r="G943" s="5"/>
      <c r="H943" s="5"/>
      <c r="I943" s="5"/>
      <c r="J943" s="5"/>
      <c r="K943" s="5"/>
      <c r="L943" s="5"/>
      <c r="M943" s="5"/>
      <c r="N943" s="5"/>
      <c r="O943" s="5"/>
      <c r="P943" s="5"/>
      <c r="Q943" s="5"/>
      <c r="R943" s="5"/>
      <c r="S943" s="5"/>
      <c r="T943" s="5"/>
      <c r="U943" s="5"/>
      <c r="V943" s="5"/>
      <c r="W943" s="5"/>
      <c r="X943" s="5"/>
      <c r="Y943" s="5"/>
      <c r="Z943" s="5"/>
      <c r="BE943" s="307" t="s">
        <v>78</v>
      </c>
      <c r="BF943" s="308"/>
      <c r="BG943" s="308"/>
      <c r="BH943" s="308"/>
      <c r="BI943" s="308"/>
      <c r="BJ943" s="308"/>
      <c r="BK943" s="308"/>
      <c r="BL943" s="309"/>
      <c r="BP943" s="5"/>
      <c r="BQ943" s="5"/>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DS943" s="307" t="s">
        <v>305</v>
      </c>
      <c r="DT943" s="308"/>
      <c r="DU943" s="308"/>
      <c r="DV943" s="308"/>
      <c r="DW943" s="308"/>
      <c r="DX943" s="308"/>
      <c r="DY943" s="308"/>
      <c r="DZ943" s="309"/>
    </row>
    <row r="944" spans="2:130" ht="18.75" customHeight="1" x14ac:dyDescent="0.4">
      <c r="B944" s="5"/>
      <c r="BE944" s="310"/>
      <c r="BF944" s="311"/>
      <c r="BG944" s="311"/>
      <c r="BH944" s="311"/>
      <c r="BI944" s="311"/>
      <c r="BJ944" s="311"/>
      <c r="BK944" s="311"/>
      <c r="BL944" s="312"/>
      <c r="BP944" s="5"/>
      <c r="DS944" s="310"/>
      <c r="DT944" s="311"/>
      <c r="DU944" s="311"/>
      <c r="DV944" s="311"/>
      <c r="DW944" s="311"/>
      <c r="DX944" s="311"/>
      <c r="DY944" s="311"/>
      <c r="DZ944" s="312"/>
    </row>
    <row r="945" spans="2:146" ht="18.75" customHeight="1" x14ac:dyDescent="0.4">
      <c r="B945" s="5"/>
      <c r="C945" s="37" t="s">
        <v>63</v>
      </c>
      <c r="D945" s="5"/>
      <c r="E945" s="5"/>
      <c r="F945" s="5"/>
      <c r="G945" s="5"/>
      <c r="H945" s="5"/>
      <c r="I945" s="5"/>
      <c r="J945" s="5"/>
      <c r="K945" s="5"/>
      <c r="L945" s="5"/>
      <c r="M945" s="5"/>
      <c r="N945" s="5"/>
      <c r="O945" s="5"/>
      <c r="P945" s="5"/>
      <c r="Q945" s="5"/>
      <c r="R945" s="5"/>
      <c r="S945" s="5"/>
      <c r="T945" s="5"/>
      <c r="U945" s="5"/>
      <c r="V945" s="5"/>
      <c r="W945" s="5"/>
      <c r="X945" s="5"/>
      <c r="Y945" s="5"/>
      <c r="Z945" s="5"/>
      <c r="BP945" s="5"/>
      <c r="BQ945" s="37" t="s">
        <v>63</v>
      </c>
      <c r="BR945" s="5"/>
      <c r="BS945" s="5"/>
      <c r="BT945" s="5"/>
      <c r="BU945" s="5"/>
      <c r="BV945" s="5"/>
      <c r="BW945" s="5"/>
      <c r="BX945" s="5"/>
      <c r="BY945" s="5"/>
      <c r="BZ945" s="5"/>
      <c r="CA945" s="5"/>
      <c r="CB945" s="5"/>
      <c r="CC945" s="5"/>
      <c r="CD945" s="5"/>
      <c r="CE945" s="5"/>
      <c r="CF945" s="5"/>
      <c r="CG945" s="5"/>
      <c r="CH945" s="5"/>
      <c r="CI945" s="5"/>
      <c r="CJ945" s="5"/>
      <c r="CK945" s="5"/>
      <c r="CL945" s="5"/>
      <c r="CM945" s="5"/>
      <c r="CN945" s="5"/>
    </row>
    <row r="946" spans="2:146" ht="18.75" customHeight="1" x14ac:dyDescent="0.4">
      <c r="B946" s="5"/>
      <c r="C946" s="26"/>
      <c r="D946" s="5"/>
      <c r="E946" s="5"/>
      <c r="F946" s="5"/>
      <c r="G946" s="5"/>
      <c r="H946" s="5"/>
      <c r="I946" s="5"/>
      <c r="J946" s="5"/>
      <c r="K946" s="5"/>
      <c r="L946" s="5"/>
      <c r="M946" s="5"/>
      <c r="N946" s="5"/>
      <c r="O946" s="5"/>
      <c r="P946" s="5"/>
      <c r="Q946" s="5"/>
      <c r="R946" s="5"/>
      <c r="S946" s="5"/>
      <c r="T946" s="5"/>
      <c r="U946" s="5"/>
      <c r="V946" s="5"/>
      <c r="W946" s="5"/>
      <c r="X946" s="5"/>
      <c r="Y946" s="5"/>
      <c r="Z946" s="5"/>
      <c r="BP946" s="5"/>
      <c r="BQ946" s="26"/>
      <c r="BR946" s="5"/>
      <c r="BS946" s="5"/>
      <c r="BT946" s="5"/>
      <c r="BU946" s="5"/>
      <c r="BV946" s="5"/>
      <c r="BW946" s="5"/>
      <c r="BX946" s="5"/>
      <c r="BY946" s="5"/>
      <c r="BZ946" s="5"/>
      <c r="CA946" s="5"/>
      <c r="CB946" s="5"/>
      <c r="CC946" s="5"/>
      <c r="CD946" s="5"/>
      <c r="CE946" s="5"/>
      <c r="CF946" s="5"/>
      <c r="CG946" s="5"/>
      <c r="CH946" s="5"/>
      <c r="CI946" s="5"/>
      <c r="CJ946" s="5"/>
      <c r="CK946" s="5"/>
      <c r="CL946" s="5"/>
      <c r="CM946" s="5"/>
      <c r="CN946" s="5"/>
    </row>
    <row r="947" spans="2:146" ht="18.75" customHeight="1" x14ac:dyDescent="0.4">
      <c r="B947" s="5"/>
      <c r="C947" s="5"/>
      <c r="D947" s="5"/>
      <c r="E947" s="5"/>
      <c r="F947" s="5"/>
      <c r="G947" s="5"/>
      <c r="H947" s="5"/>
      <c r="I947" s="5"/>
      <c r="J947" s="5"/>
      <c r="K947" s="5"/>
      <c r="L947" s="5"/>
      <c r="M947" s="5"/>
      <c r="N947" s="5"/>
      <c r="O947" s="5"/>
      <c r="P947" s="5"/>
      <c r="Q947" s="5"/>
      <c r="R947" s="5"/>
      <c r="S947" s="5"/>
      <c r="T947" s="5"/>
      <c r="U947" s="5"/>
      <c r="V947" s="5"/>
      <c r="W947" s="5"/>
      <c r="X947" s="5"/>
      <c r="Y947" s="5"/>
      <c r="Z947" s="5"/>
      <c r="BP947" s="5"/>
      <c r="BQ947" s="5"/>
      <c r="BR947" s="5"/>
      <c r="BS947" s="5"/>
      <c r="BT947" s="5"/>
      <c r="BU947" s="5"/>
      <c r="BV947" s="5"/>
      <c r="BW947" s="5"/>
      <c r="BX947" s="5"/>
      <c r="BY947" s="5"/>
      <c r="BZ947" s="5"/>
      <c r="CA947" s="5"/>
      <c r="CB947" s="5"/>
      <c r="CC947" s="5"/>
      <c r="CD947" s="5"/>
      <c r="CE947" s="5"/>
      <c r="CF947" s="5"/>
      <c r="CG947" s="5"/>
      <c r="CH947" s="5"/>
      <c r="CI947" s="5"/>
      <c r="CJ947" s="5"/>
      <c r="CK947" s="5"/>
      <c r="CL947" s="5"/>
      <c r="CM947" s="5"/>
      <c r="CN947" s="5"/>
    </row>
    <row r="948" spans="2:146" ht="26.1" customHeight="1" x14ac:dyDescent="0.4">
      <c r="B948" s="5"/>
      <c r="C948" s="51" t="s">
        <v>353</v>
      </c>
      <c r="D948" s="60"/>
      <c r="E948" s="60"/>
      <c r="F948" s="60"/>
      <c r="G948" s="60"/>
      <c r="H948" s="78"/>
      <c r="I948" s="78"/>
      <c r="J948" s="78"/>
      <c r="K948" s="78"/>
      <c r="L948" s="78"/>
      <c r="M948" s="60" t="s">
        <v>165</v>
      </c>
      <c r="N948" s="508" t="s">
        <v>365</v>
      </c>
      <c r="O948" s="508"/>
      <c r="P948" s="508"/>
      <c r="Q948" s="508"/>
      <c r="R948" s="508"/>
      <c r="S948" s="508"/>
      <c r="T948" s="508"/>
      <c r="U948" s="508"/>
      <c r="V948" s="508"/>
      <c r="W948" s="508"/>
      <c r="X948" s="60" t="s">
        <v>45</v>
      </c>
      <c r="Y948" s="78"/>
      <c r="Z948" s="60" t="s">
        <v>165</v>
      </c>
      <c r="AA948" s="60" t="s">
        <v>166</v>
      </c>
      <c r="AB948" s="78"/>
      <c r="AC948" s="78"/>
      <c r="AD948" s="78"/>
      <c r="AE948" s="78"/>
      <c r="AF948" s="78"/>
      <c r="AG948" s="509"/>
      <c r="AH948" s="509"/>
      <c r="AI948" s="509"/>
      <c r="AJ948" s="509"/>
      <c r="AK948" s="509"/>
      <c r="AL948" s="509"/>
      <c r="AM948" s="509"/>
      <c r="AN948" s="509"/>
      <c r="AO948" s="509"/>
      <c r="AP948" s="509"/>
      <c r="AQ948" s="136" t="s">
        <v>45</v>
      </c>
      <c r="AR948" s="137"/>
      <c r="AX948" s="140"/>
      <c r="AY948" s="5"/>
      <c r="AZ948" s="5"/>
      <c r="BP948" s="5"/>
      <c r="BQ948" s="51" t="s">
        <v>353</v>
      </c>
      <c r="BR948" s="60"/>
      <c r="BS948" s="60"/>
      <c r="BT948" s="60"/>
      <c r="BU948" s="60"/>
      <c r="BV948" s="78"/>
      <c r="BW948" s="78"/>
      <c r="BX948" s="78"/>
      <c r="BY948" s="78"/>
      <c r="BZ948" s="78"/>
      <c r="CA948" s="60" t="s">
        <v>165</v>
      </c>
      <c r="CB948" s="508" t="s">
        <v>365</v>
      </c>
      <c r="CC948" s="508"/>
      <c r="CD948" s="508"/>
      <c r="CE948" s="508"/>
      <c r="CF948" s="508"/>
      <c r="CG948" s="508"/>
      <c r="CH948" s="508"/>
      <c r="CI948" s="508"/>
      <c r="CJ948" s="508"/>
      <c r="CK948" s="508"/>
      <c r="CL948" s="60" t="s">
        <v>45</v>
      </c>
      <c r="CM948" s="78"/>
      <c r="CN948" s="60" t="s">
        <v>165</v>
      </c>
      <c r="CO948" s="60" t="s">
        <v>166</v>
      </c>
      <c r="CP948" s="78"/>
      <c r="CQ948" s="78"/>
      <c r="CR948" s="78"/>
      <c r="CS948" s="78"/>
      <c r="CT948" s="78"/>
      <c r="CU948" s="509" t="s">
        <v>366</v>
      </c>
      <c r="CV948" s="509"/>
      <c r="CW948" s="509"/>
      <c r="CX948" s="509"/>
      <c r="CY948" s="509"/>
      <c r="CZ948" s="509"/>
      <c r="DA948" s="509"/>
      <c r="DB948" s="509"/>
      <c r="DC948" s="509"/>
      <c r="DD948" s="509"/>
      <c r="DE948" s="136" t="s">
        <v>45</v>
      </c>
      <c r="DF948" s="137"/>
      <c r="DL948" s="140"/>
      <c r="DM948" s="5"/>
      <c r="DN948" s="5"/>
    </row>
    <row r="949" spans="2:146" ht="18.75" customHeight="1" x14ac:dyDescent="0.4">
      <c r="B949" s="5"/>
      <c r="C949" s="5"/>
      <c r="D949" s="5"/>
      <c r="E949" s="46"/>
      <c r="F949" s="5"/>
      <c r="G949" s="5"/>
      <c r="H949" s="5"/>
      <c r="I949" s="5"/>
      <c r="J949" s="5"/>
      <c r="K949" s="5"/>
      <c r="L949" s="5"/>
      <c r="M949" s="5"/>
      <c r="N949" s="5"/>
      <c r="O949" s="5"/>
      <c r="P949" s="5"/>
      <c r="Q949" s="5"/>
      <c r="R949" s="5"/>
      <c r="S949" s="5"/>
      <c r="T949" s="5"/>
      <c r="U949" s="5"/>
      <c r="V949" s="5"/>
      <c r="W949" s="5"/>
      <c r="X949" s="5"/>
      <c r="Y949" s="5"/>
      <c r="Z949" s="5"/>
      <c r="BP949" s="5"/>
      <c r="BQ949" s="5"/>
      <c r="BR949" s="5"/>
      <c r="BS949" s="46"/>
      <c r="BT949" s="5"/>
      <c r="BU949" s="5"/>
      <c r="BV949" s="5"/>
      <c r="BW949" s="5"/>
      <c r="BX949" s="5"/>
      <c r="BY949" s="5"/>
      <c r="BZ949" s="5"/>
      <c r="CA949" s="5"/>
      <c r="CB949" s="5"/>
      <c r="CC949" s="5"/>
      <c r="CD949" s="5"/>
      <c r="CE949" s="5"/>
      <c r="CF949" s="5"/>
      <c r="CG949" s="5"/>
      <c r="CH949" s="5"/>
      <c r="CI949" s="5"/>
      <c r="CJ949" s="5"/>
      <c r="CK949" s="5"/>
      <c r="CL949" s="5"/>
      <c r="CM949" s="5"/>
      <c r="CN949" s="5"/>
    </row>
    <row r="950" spans="2:146" ht="18.75" customHeight="1" x14ac:dyDescent="0.4">
      <c r="B950" s="5"/>
      <c r="C950" s="5"/>
      <c r="D950" s="5"/>
      <c r="E950" s="46"/>
      <c r="F950" s="5"/>
      <c r="I950" s="638" t="s">
        <v>483</v>
      </c>
      <c r="J950" s="639"/>
      <c r="K950" s="639"/>
      <c r="L950" s="639"/>
      <c r="M950" s="639"/>
      <c r="N950" s="639"/>
      <c r="O950" s="639"/>
      <c r="P950" s="640"/>
      <c r="Q950" s="514" t="s">
        <v>153</v>
      </c>
      <c r="R950" s="515"/>
      <c r="S950" s="515"/>
      <c r="T950" s="515"/>
      <c r="U950" s="515"/>
      <c r="V950" s="515"/>
      <c r="W950" s="515"/>
      <c r="X950" s="515"/>
      <c r="Y950" s="515"/>
      <c r="Z950" s="515"/>
      <c r="AA950" s="515"/>
      <c r="AB950" s="515"/>
      <c r="AC950" s="515"/>
      <c r="AD950" s="515"/>
      <c r="AE950" s="515"/>
      <c r="AF950" s="515"/>
      <c r="AG950" s="515"/>
      <c r="AH950" s="515"/>
      <c r="AI950" s="515"/>
      <c r="AJ950" s="516"/>
      <c r="AK950" s="514" t="s">
        <v>482</v>
      </c>
      <c r="AL950" s="515"/>
      <c r="AM950" s="515"/>
      <c r="AN950" s="515"/>
      <c r="AO950" s="515"/>
      <c r="AP950" s="515"/>
      <c r="AQ950" s="515"/>
      <c r="AR950" s="515"/>
      <c r="AS950" s="515"/>
      <c r="AT950" s="515"/>
      <c r="AU950" s="515"/>
      <c r="AV950" s="515"/>
      <c r="AW950" s="515"/>
      <c r="AX950" s="515"/>
      <c r="AY950" s="515"/>
      <c r="AZ950" s="515"/>
      <c r="BA950" s="515"/>
      <c r="BB950" s="515"/>
      <c r="BC950" s="515"/>
      <c r="BD950" s="515"/>
      <c r="BE950" s="515"/>
      <c r="BF950" s="515"/>
      <c r="BG950" s="515"/>
      <c r="BH950" s="516"/>
      <c r="BP950" s="5"/>
      <c r="BQ950" s="5"/>
      <c r="BR950" s="5"/>
      <c r="BS950" s="46"/>
      <c r="BT950" s="5"/>
      <c r="BW950" s="638" t="s">
        <v>483</v>
      </c>
      <c r="BX950" s="639"/>
      <c r="BY950" s="639"/>
      <c r="BZ950" s="639"/>
      <c r="CA950" s="639"/>
      <c r="CB950" s="639"/>
      <c r="CC950" s="639"/>
      <c r="CD950" s="640"/>
      <c r="CE950" s="514" t="s">
        <v>69</v>
      </c>
      <c r="CF950" s="515"/>
      <c r="CG950" s="515"/>
      <c r="CH950" s="515"/>
      <c r="CI950" s="515"/>
      <c r="CJ950" s="515"/>
      <c r="CK950" s="515"/>
      <c r="CL950" s="515"/>
      <c r="CM950" s="515"/>
      <c r="CN950" s="515"/>
      <c r="CO950" s="515"/>
      <c r="CP950" s="515"/>
      <c r="CQ950" s="515"/>
      <c r="CR950" s="515"/>
      <c r="CS950" s="515"/>
      <c r="CT950" s="515"/>
      <c r="CU950" s="515"/>
      <c r="CV950" s="515"/>
      <c r="CW950" s="515"/>
      <c r="CX950" s="516"/>
      <c r="CY950" s="514" t="s">
        <v>167</v>
      </c>
      <c r="CZ950" s="515"/>
      <c r="DA950" s="515"/>
      <c r="DB950" s="515"/>
      <c r="DC950" s="515"/>
      <c r="DD950" s="515"/>
      <c r="DE950" s="515"/>
      <c r="DF950" s="515"/>
      <c r="DG950" s="515"/>
      <c r="DH950" s="515"/>
      <c r="DI950" s="515"/>
      <c r="DJ950" s="515"/>
      <c r="DK950" s="515"/>
      <c r="DL950" s="515"/>
      <c r="DM950" s="515"/>
      <c r="DN950" s="515"/>
      <c r="DO950" s="515"/>
      <c r="DP950" s="515"/>
      <c r="DQ950" s="515"/>
      <c r="DR950" s="515"/>
      <c r="DS950" s="515"/>
      <c r="DT950" s="515"/>
      <c r="DU950" s="515"/>
      <c r="DV950" s="516"/>
    </row>
    <row r="951" spans="2:146" ht="18.75" customHeight="1" x14ac:dyDescent="0.4">
      <c r="B951" s="5"/>
      <c r="C951" s="5"/>
      <c r="D951" s="5"/>
      <c r="E951" s="46"/>
      <c r="F951" s="5"/>
      <c r="I951" s="641"/>
      <c r="J951" s="642"/>
      <c r="K951" s="642"/>
      <c r="L951" s="642"/>
      <c r="M951" s="642"/>
      <c r="N951" s="642"/>
      <c r="O951" s="642"/>
      <c r="P951" s="643"/>
      <c r="Q951" s="517"/>
      <c r="R951" s="518"/>
      <c r="S951" s="518"/>
      <c r="T951" s="518"/>
      <c r="U951" s="518"/>
      <c r="V951" s="518"/>
      <c r="W951" s="518"/>
      <c r="X951" s="518"/>
      <c r="Y951" s="518"/>
      <c r="Z951" s="518"/>
      <c r="AA951" s="518"/>
      <c r="AB951" s="518"/>
      <c r="AC951" s="518"/>
      <c r="AD951" s="518"/>
      <c r="AE951" s="518"/>
      <c r="AF951" s="518"/>
      <c r="AG951" s="518"/>
      <c r="AH951" s="518"/>
      <c r="AI951" s="518"/>
      <c r="AJ951" s="519"/>
      <c r="AK951" s="517"/>
      <c r="AL951" s="518"/>
      <c r="AM951" s="518"/>
      <c r="AN951" s="518"/>
      <c r="AO951" s="518"/>
      <c r="AP951" s="518"/>
      <c r="AQ951" s="518"/>
      <c r="AR951" s="518"/>
      <c r="AS951" s="518"/>
      <c r="AT951" s="518"/>
      <c r="AU951" s="518"/>
      <c r="AV951" s="518"/>
      <c r="AW951" s="518"/>
      <c r="AX951" s="518"/>
      <c r="AY951" s="518"/>
      <c r="AZ951" s="518"/>
      <c r="BA951" s="518"/>
      <c r="BB951" s="518"/>
      <c r="BC951" s="518"/>
      <c r="BD951" s="518"/>
      <c r="BE951" s="518"/>
      <c r="BF951" s="518"/>
      <c r="BG951" s="518"/>
      <c r="BH951" s="519"/>
      <c r="BP951" s="5"/>
      <c r="BQ951" s="5"/>
      <c r="BR951" s="5"/>
      <c r="BS951" s="46"/>
      <c r="BT951" s="5"/>
      <c r="BW951" s="641"/>
      <c r="BX951" s="642"/>
      <c r="BY951" s="642"/>
      <c r="BZ951" s="642"/>
      <c r="CA951" s="642"/>
      <c r="CB951" s="642"/>
      <c r="CC951" s="642"/>
      <c r="CD951" s="643"/>
      <c r="CE951" s="517"/>
      <c r="CF951" s="518"/>
      <c r="CG951" s="518"/>
      <c r="CH951" s="518"/>
      <c r="CI951" s="518"/>
      <c r="CJ951" s="518"/>
      <c r="CK951" s="518"/>
      <c r="CL951" s="518"/>
      <c r="CM951" s="518"/>
      <c r="CN951" s="518"/>
      <c r="CO951" s="518"/>
      <c r="CP951" s="518"/>
      <c r="CQ951" s="518"/>
      <c r="CR951" s="518"/>
      <c r="CS951" s="518"/>
      <c r="CT951" s="518"/>
      <c r="CU951" s="518"/>
      <c r="CV951" s="518"/>
      <c r="CW951" s="518"/>
      <c r="CX951" s="519"/>
      <c r="CY951" s="517"/>
      <c r="CZ951" s="518"/>
      <c r="DA951" s="518"/>
      <c r="DB951" s="518"/>
      <c r="DC951" s="518"/>
      <c r="DD951" s="518"/>
      <c r="DE951" s="518"/>
      <c r="DF951" s="518"/>
      <c r="DG951" s="518"/>
      <c r="DH951" s="518"/>
      <c r="DI951" s="518"/>
      <c r="DJ951" s="518"/>
      <c r="DK951" s="518"/>
      <c r="DL951" s="518"/>
      <c r="DM951" s="518"/>
      <c r="DN951" s="518"/>
      <c r="DO951" s="518"/>
      <c r="DP951" s="518"/>
      <c r="DQ951" s="518"/>
      <c r="DR951" s="518"/>
      <c r="DS951" s="518"/>
      <c r="DT951" s="518"/>
      <c r="DU951" s="518"/>
      <c r="DV951" s="519"/>
    </row>
    <row r="952" spans="2:146" ht="18.75" customHeight="1" x14ac:dyDescent="0.4">
      <c r="B952" s="5"/>
      <c r="C952" s="5"/>
      <c r="D952" s="5"/>
      <c r="E952" s="46"/>
      <c r="F952" s="5"/>
      <c r="I952" s="641"/>
      <c r="J952" s="642"/>
      <c r="K952" s="642"/>
      <c r="L952" s="642"/>
      <c r="M952" s="642"/>
      <c r="N952" s="642"/>
      <c r="O952" s="642"/>
      <c r="P952" s="643"/>
      <c r="Q952" s="93"/>
      <c r="R952" s="52"/>
      <c r="S952" s="52"/>
      <c r="T952" s="52"/>
      <c r="U952" s="52"/>
      <c r="V952" s="52"/>
      <c r="W952" s="52"/>
      <c r="X952" s="52"/>
      <c r="Y952" s="52"/>
      <c r="Z952" s="52"/>
      <c r="AA952" s="52"/>
      <c r="AB952" s="52"/>
      <c r="AC952" s="52"/>
      <c r="AD952" s="52"/>
      <c r="AE952" s="52"/>
      <c r="AF952" s="52"/>
      <c r="AG952" s="52"/>
      <c r="AH952" s="52"/>
      <c r="AI952" s="52"/>
      <c r="AJ952" s="132"/>
      <c r="AK952" s="52"/>
      <c r="AL952" s="52"/>
      <c r="AM952" s="79"/>
      <c r="AN952" s="79"/>
      <c r="AO952" s="79"/>
      <c r="AP952" s="79"/>
      <c r="AQ952" s="79"/>
      <c r="AR952" s="79"/>
      <c r="AS952" s="79"/>
      <c r="AT952" s="79"/>
      <c r="AU952" s="79"/>
      <c r="AV952" s="79"/>
      <c r="AW952" s="79"/>
      <c r="AX952" s="79"/>
      <c r="AY952" s="79"/>
      <c r="AZ952" s="79"/>
      <c r="BA952" s="79"/>
      <c r="BB952" s="79"/>
      <c r="BC952" s="79"/>
      <c r="BD952" s="79"/>
      <c r="BE952" s="79"/>
      <c r="BF952" s="79"/>
      <c r="BG952" s="79"/>
      <c r="BH952" s="148"/>
      <c r="BP952" s="5"/>
      <c r="BQ952" s="5"/>
      <c r="BR952" s="5"/>
      <c r="BS952" s="46"/>
      <c r="BT952" s="5"/>
      <c r="BW952" s="641"/>
      <c r="BX952" s="642"/>
      <c r="BY952" s="642"/>
      <c r="BZ952" s="642"/>
      <c r="CA952" s="642"/>
      <c r="CB952" s="642"/>
      <c r="CC952" s="642"/>
      <c r="CD952" s="643"/>
      <c r="CE952" s="93"/>
      <c r="CF952" s="52"/>
      <c r="CG952" s="52"/>
      <c r="CH952" s="52"/>
      <c r="CI952" s="52"/>
      <c r="CJ952" s="52"/>
      <c r="CK952" s="52"/>
      <c r="CL952" s="52"/>
      <c r="CM952" s="52"/>
      <c r="CN952" s="52"/>
      <c r="CO952" s="52"/>
      <c r="CP952" s="52"/>
      <c r="CQ952" s="52"/>
      <c r="CR952" s="52"/>
      <c r="CS952" s="52"/>
      <c r="CT952" s="52"/>
      <c r="CU952" s="52"/>
      <c r="CV952" s="52"/>
      <c r="CW952" s="52"/>
      <c r="CX952" s="132"/>
      <c r="CY952" s="52"/>
      <c r="CZ952" s="52"/>
      <c r="DA952" s="79"/>
      <c r="DB952" s="79"/>
      <c r="DC952" s="79"/>
      <c r="DD952" s="79"/>
      <c r="DE952" s="79"/>
      <c r="DF952" s="79"/>
      <c r="DG952" s="79"/>
      <c r="DH952" s="79"/>
      <c r="DI952" s="79"/>
      <c r="DJ952" s="79"/>
      <c r="DK952" s="79"/>
      <c r="DL952" s="79"/>
      <c r="DM952" s="79"/>
      <c r="DN952" s="79"/>
      <c r="DO952" s="79"/>
      <c r="DP952" s="79"/>
      <c r="DQ952" s="79"/>
      <c r="DR952" s="79"/>
      <c r="DS952" s="79"/>
      <c r="DT952" s="79"/>
      <c r="DU952" s="79"/>
      <c r="DV952" s="148"/>
    </row>
    <row r="953" spans="2:146" ht="18.75" customHeight="1" x14ac:dyDescent="0.4">
      <c r="B953" s="5"/>
      <c r="C953" s="5"/>
      <c r="D953" s="5"/>
      <c r="E953" s="47"/>
      <c r="F953" s="57"/>
      <c r="G953" s="72"/>
      <c r="H953" s="72"/>
      <c r="I953" s="641"/>
      <c r="J953" s="642"/>
      <c r="K953" s="642"/>
      <c r="L953" s="642"/>
      <c r="M953" s="642"/>
      <c r="N953" s="642"/>
      <c r="O953" s="642"/>
      <c r="P953" s="643"/>
      <c r="Q953" s="510" t="s">
        <v>275</v>
      </c>
      <c r="R953" s="282"/>
      <c r="S953" s="282"/>
      <c r="T953" s="282"/>
      <c r="U953" s="282" t="s">
        <v>24</v>
      </c>
      <c r="V953" s="282"/>
      <c r="W953" s="254"/>
      <c r="X953" s="254"/>
      <c r="Y953" s="254"/>
      <c r="Z953" s="254"/>
      <c r="AA953" s="254"/>
      <c r="AB953" s="254"/>
      <c r="AC953" s="254"/>
      <c r="AD953" s="254"/>
      <c r="AE953" s="254"/>
      <c r="AF953" s="254"/>
      <c r="AG953" s="5" t="s">
        <v>169</v>
      </c>
      <c r="AH953" s="5"/>
      <c r="AI953" s="5"/>
      <c r="AJ953" s="133"/>
      <c r="AK953" s="5"/>
      <c r="AL953" s="511" t="s">
        <v>105</v>
      </c>
      <c r="AM953" s="511"/>
      <c r="AN953" s="30" t="s">
        <v>484</v>
      </c>
      <c r="AO953" s="30"/>
      <c r="AP953" s="30"/>
      <c r="AQ953" s="30"/>
      <c r="AR953" s="30"/>
      <c r="AS953" s="30"/>
      <c r="AT953" s="30"/>
      <c r="AU953" s="30"/>
      <c r="AV953" s="30"/>
      <c r="AW953" s="30"/>
      <c r="AX953" s="30"/>
      <c r="AY953" s="30"/>
      <c r="AZ953" s="30"/>
      <c r="BA953" s="30"/>
      <c r="BB953" s="30"/>
      <c r="BC953" s="30"/>
      <c r="BD953" s="30"/>
      <c r="BE953" s="30"/>
      <c r="BF953" s="30"/>
      <c r="BG953" s="30"/>
      <c r="BH953" s="133"/>
      <c r="BP953" s="5"/>
      <c r="BQ953" s="5"/>
      <c r="BR953" s="5"/>
      <c r="BS953" s="47"/>
      <c r="BT953" s="57"/>
      <c r="BU953" s="72"/>
      <c r="BV953" s="72"/>
      <c r="BW953" s="641"/>
      <c r="BX953" s="642"/>
      <c r="BY953" s="642"/>
      <c r="BZ953" s="642"/>
      <c r="CA953" s="642"/>
      <c r="CB953" s="642"/>
      <c r="CC953" s="642"/>
      <c r="CD953" s="643"/>
      <c r="CE953" s="510" t="s">
        <v>275</v>
      </c>
      <c r="CF953" s="282"/>
      <c r="CG953" s="282"/>
      <c r="CH953" s="282"/>
      <c r="CI953" s="282" t="s">
        <v>24</v>
      </c>
      <c r="CJ953" s="282"/>
      <c r="CK953" s="254" t="s">
        <v>30</v>
      </c>
      <c r="CL953" s="254"/>
      <c r="CM953" s="254"/>
      <c r="CN953" s="254"/>
      <c r="CO953" s="254"/>
      <c r="CP953" s="254"/>
      <c r="CQ953" s="254"/>
      <c r="CR953" s="254"/>
      <c r="CS953" s="254"/>
      <c r="CT953" s="254"/>
      <c r="CU953" s="5" t="s">
        <v>169</v>
      </c>
      <c r="CV953" s="5"/>
      <c r="CW953" s="5"/>
      <c r="CX953" s="133"/>
      <c r="CY953" s="5"/>
      <c r="CZ953" s="511" t="s">
        <v>105</v>
      </c>
      <c r="DA953" s="511"/>
      <c r="DB953" s="30" t="s">
        <v>484</v>
      </c>
      <c r="DC953" s="30"/>
      <c r="DD953" s="30"/>
      <c r="DE953" s="30"/>
      <c r="DF953" s="30"/>
      <c r="DG953" s="30"/>
      <c r="DH953" s="30"/>
      <c r="DI953" s="30"/>
      <c r="DJ953" s="30"/>
      <c r="DK953" s="30"/>
      <c r="DL953" s="30"/>
      <c r="DM953" s="30"/>
      <c r="DN953" s="30"/>
      <c r="DO953" s="30"/>
      <c r="DP953" s="30"/>
      <c r="DQ953" s="30"/>
      <c r="DR953" s="30"/>
      <c r="DS953" s="30"/>
      <c r="DT953" s="30"/>
      <c r="DU953" s="30"/>
      <c r="DV953" s="133"/>
      <c r="EE953" s="192"/>
      <c r="EF953" s="171"/>
      <c r="EG953" s="17"/>
      <c r="EH953" s="17"/>
      <c r="EI953" s="17"/>
      <c r="EJ953" s="17"/>
      <c r="EK953" s="17"/>
      <c r="EL953" s="17"/>
      <c r="EM953" s="17"/>
      <c r="EN953" s="17"/>
      <c r="EO953" s="17"/>
      <c r="EP953" s="17"/>
    </row>
    <row r="954" spans="2:146" ht="18.75" customHeight="1" x14ac:dyDescent="0.4">
      <c r="B954" s="5"/>
      <c r="C954" s="5"/>
      <c r="D954" s="5"/>
      <c r="E954" s="46"/>
      <c r="F954" s="5"/>
      <c r="I954" s="641"/>
      <c r="J954" s="642"/>
      <c r="K954" s="642"/>
      <c r="L954" s="642"/>
      <c r="M954" s="642"/>
      <c r="N954" s="642"/>
      <c r="O954" s="642"/>
      <c r="P954" s="643"/>
      <c r="Q954" s="510" t="s">
        <v>374</v>
      </c>
      <c r="R954" s="282"/>
      <c r="S954" s="282"/>
      <c r="T954" s="282"/>
      <c r="U954" s="282" t="s">
        <v>24</v>
      </c>
      <c r="V954" s="282"/>
      <c r="W954" s="258"/>
      <c r="X954" s="258"/>
      <c r="Y954" s="28" t="s">
        <v>169</v>
      </c>
      <c r="Z954" s="5" t="s">
        <v>173</v>
      </c>
      <c r="AA954" s="5"/>
      <c r="AB954" s="5"/>
      <c r="AC954" s="5"/>
      <c r="AD954" s="5"/>
      <c r="AE954" s="5"/>
      <c r="AF954" s="5"/>
      <c r="AG954" s="5"/>
      <c r="AH954" s="5"/>
      <c r="AI954" s="5"/>
      <c r="AJ954" s="133"/>
      <c r="AK954" s="5"/>
      <c r="AL954" s="511" t="s">
        <v>105</v>
      </c>
      <c r="AM954" s="511"/>
      <c r="AN954" s="30" t="s">
        <v>171</v>
      </c>
      <c r="AO954" s="30"/>
      <c r="AP954" s="30"/>
      <c r="AQ954" s="30"/>
      <c r="AR954" s="30"/>
      <c r="AS954" s="30"/>
      <c r="AT954" s="30"/>
      <c r="AU954" s="30"/>
      <c r="AV954" s="30"/>
      <c r="AW954" s="30"/>
      <c r="AX954" s="30"/>
      <c r="AY954" s="30"/>
      <c r="AZ954" s="30"/>
      <c r="BA954" s="30"/>
      <c r="BB954" s="30"/>
      <c r="BC954" s="30"/>
      <c r="BD954" s="30"/>
      <c r="BE954" s="30"/>
      <c r="BF954" s="30"/>
      <c r="BG954" s="30"/>
      <c r="BH954" s="133"/>
      <c r="BP954" s="5"/>
      <c r="BQ954" s="5"/>
      <c r="BR954" s="5"/>
      <c r="BS954" s="46"/>
      <c r="BT954" s="5"/>
      <c r="BW954" s="641"/>
      <c r="BX954" s="642"/>
      <c r="BY954" s="642"/>
      <c r="BZ954" s="642"/>
      <c r="CA954" s="642"/>
      <c r="CB954" s="642"/>
      <c r="CC954" s="642"/>
      <c r="CD954" s="643"/>
      <c r="CE954" s="510" t="s">
        <v>374</v>
      </c>
      <c r="CF954" s="282"/>
      <c r="CG954" s="282"/>
      <c r="CH954" s="282"/>
      <c r="CI954" s="282" t="s">
        <v>24</v>
      </c>
      <c r="CJ954" s="282"/>
      <c r="CK954" s="258" t="s">
        <v>312</v>
      </c>
      <c r="CL954" s="258"/>
      <c r="CM954" s="28" t="s">
        <v>169</v>
      </c>
      <c r="CN954" s="5" t="s">
        <v>173</v>
      </c>
      <c r="CO954" s="5"/>
      <c r="CP954" s="5"/>
      <c r="CQ954" s="5"/>
      <c r="CR954" s="5"/>
      <c r="CS954" s="5"/>
      <c r="CT954" s="5"/>
      <c r="CU954" s="5"/>
      <c r="CV954" s="5"/>
      <c r="CW954" s="5"/>
      <c r="CX954" s="133"/>
      <c r="CY954" s="5"/>
      <c r="CZ954" s="511" t="s">
        <v>105</v>
      </c>
      <c r="DA954" s="511"/>
      <c r="DB954" s="30" t="s">
        <v>171</v>
      </c>
      <c r="DC954" s="30"/>
      <c r="DD954" s="30"/>
      <c r="DE954" s="30"/>
      <c r="DF954" s="30"/>
      <c r="DG954" s="30"/>
      <c r="DH954" s="30"/>
      <c r="DI954" s="30"/>
      <c r="DJ954" s="30"/>
      <c r="DK954" s="30"/>
      <c r="DL954" s="30"/>
      <c r="DM954" s="30"/>
      <c r="DN954" s="30"/>
      <c r="DO954" s="30"/>
      <c r="DP954" s="30"/>
      <c r="DQ954" s="30"/>
      <c r="DR954" s="30"/>
      <c r="DS954" s="30"/>
      <c r="DT954" s="30"/>
      <c r="DU954" s="30"/>
      <c r="DV954" s="133"/>
      <c r="EE954" s="192"/>
      <c r="EF954" s="171"/>
      <c r="EG954" s="17"/>
      <c r="EH954" s="17"/>
      <c r="EI954" s="17"/>
      <c r="EJ954" s="17"/>
      <c r="EK954" s="17"/>
      <c r="EL954" s="17"/>
      <c r="EM954" s="17"/>
      <c r="EN954" s="17"/>
      <c r="EO954" s="17"/>
      <c r="EP954" s="17"/>
    </row>
    <row r="955" spans="2:146" ht="18.75" customHeight="1" x14ac:dyDescent="0.4">
      <c r="B955" s="5"/>
      <c r="C955" s="5"/>
      <c r="D955" s="5"/>
      <c r="E955" s="46"/>
      <c r="F955" s="5"/>
      <c r="I955" s="641"/>
      <c r="J955" s="642"/>
      <c r="K955" s="642"/>
      <c r="L955" s="642"/>
      <c r="M955" s="642"/>
      <c r="N955" s="642"/>
      <c r="O955" s="642"/>
      <c r="P955" s="643"/>
      <c r="Q955" s="510" t="s">
        <v>178</v>
      </c>
      <c r="R955" s="282"/>
      <c r="S955" s="282"/>
      <c r="T955" s="282"/>
      <c r="U955" s="258"/>
      <c r="V955" s="258"/>
      <c r="W955" s="258"/>
      <c r="X955" s="258"/>
      <c r="Y955" s="258"/>
      <c r="Z955" s="258"/>
      <c r="AA955" s="258"/>
      <c r="AB955" s="258"/>
      <c r="AC955" s="258"/>
      <c r="AD955" s="258"/>
      <c r="AE955" s="258"/>
      <c r="AF955" s="258"/>
      <c r="AG955" s="5"/>
      <c r="AH955" s="5"/>
      <c r="AI955" s="5"/>
      <c r="AJ955" s="133"/>
      <c r="AK955" s="5"/>
      <c r="AL955" s="511" t="s">
        <v>105</v>
      </c>
      <c r="AM955" s="511"/>
      <c r="AN955" s="30" t="s">
        <v>176</v>
      </c>
      <c r="AO955" s="30"/>
      <c r="AP955" s="30"/>
      <c r="AQ955" s="30"/>
      <c r="AR955" s="30"/>
      <c r="AS955" s="30"/>
      <c r="AT955" s="30"/>
      <c r="AU955" s="30"/>
      <c r="AV955" s="30"/>
      <c r="AW955" s="30"/>
      <c r="AX955" s="30"/>
      <c r="AY955" s="30"/>
      <c r="AZ955" s="30"/>
      <c r="BA955" s="30"/>
      <c r="BB955" s="30"/>
      <c r="BC955" s="30"/>
      <c r="BD955" s="30"/>
      <c r="BE955" s="30"/>
      <c r="BF955" s="30"/>
      <c r="BG955" s="30"/>
      <c r="BH955" s="133"/>
      <c r="BP955" s="5"/>
      <c r="BQ955" s="5"/>
      <c r="BR955" s="5"/>
      <c r="BS955" s="46"/>
      <c r="BT955" s="5"/>
      <c r="BW955" s="641"/>
      <c r="BX955" s="642"/>
      <c r="BY955" s="642"/>
      <c r="BZ955" s="642"/>
      <c r="CA955" s="642"/>
      <c r="CB955" s="642"/>
      <c r="CC955" s="642"/>
      <c r="CD955" s="643"/>
      <c r="CE955" s="510" t="s">
        <v>178</v>
      </c>
      <c r="CF955" s="282"/>
      <c r="CG955" s="282"/>
      <c r="CH955" s="282"/>
      <c r="CI955" s="258" t="s">
        <v>271</v>
      </c>
      <c r="CJ955" s="258"/>
      <c r="CK955" s="258"/>
      <c r="CL955" s="258"/>
      <c r="CM955" s="258"/>
      <c r="CN955" s="258"/>
      <c r="CO955" s="258"/>
      <c r="CP955" s="258"/>
      <c r="CQ955" s="258"/>
      <c r="CR955" s="258"/>
      <c r="CS955" s="258"/>
      <c r="CT955" s="258"/>
      <c r="CU955" s="5"/>
      <c r="CV955" s="5"/>
      <c r="CW955" s="5"/>
      <c r="CX955" s="133"/>
      <c r="CY955" s="5"/>
      <c r="CZ955" s="511" t="s">
        <v>105</v>
      </c>
      <c r="DA955" s="511"/>
      <c r="DB955" s="30" t="s">
        <v>176</v>
      </c>
      <c r="DC955" s="30"/>
      <c r="DD955" s="30"/>
      <c r="DE955" s="30"/>
      <c r="DF955" s="30"/>
      <c r="DG955" s="30"/>
      <c r="DH955" s="30"/>
      <c r="DI955" s="30"/>
      <c r="DJ955" s="30"/>
      <c r="DK955" s="30"/>
      <c r="DL955" s="30"/>
      <c r="DM955" s="30"/>
      <c r="DN955" s="30"/>
      <c r="DO955" s="30"/>
      <c r="DP955" s="30"/>
      <c r="DQ955" s="30"/>
      <c r="DR955" s="30"/>
      <c r="DS955" s="30"/>
      <c r="DT955" s="30"/>
      <c r="DU955" s="30"/>
      <c r="DV955" s="133"/>
      <c r="EE955" s="192"/>
      <c r="EF955" s="171"/>
      <c r="EG955" s="193"/>
      <c r="EH955" s="193"/>
      <c r="EI955" s="193"/>
      <c r="EJ955" s="193"/>
      <c r="EK955" s="193"/>
      <c r="EL955" s="193"/>
      <c r="EM955" s="193"/>
      <c r="EN955" s="193"/>
      <c r="EO955" s="193"/>
      <c r="EP955" s="17"/>
    </row>
    <row r="956" spans="2:146" ht="18.75" customHeight="1" x14ac:dyDescent="0.4">
      <c r="B956" s="5"/>
      <c r="C956" s="5"/>
      <c r="D956" s="5"/>
      <c r="E956" s="46"/>
      <c r="F956" s="5"/>
      <c r="I956" s="641"/>
      <c r="J956" s="642"/>
      <c r="K956" s="642"/>
      <c r="L956" s="642"/>
      <c r="M956" s="642"/>
      <c r="N956" s="642"/>
      <c r="O956" s="642"/>
      <c r="P956" s="643"/>
      <c r="Q956" s="510" t="s">
        <v>178</v>
      </c>
      <c r="R956" s="282"/>
      <c r="S956" s="282"/>
      <c r="T956" s="282"/>
      <c r="U956" s="258"/>
      <c r="V956" s="258"/>
      <c r="W956" s="258"/>
      <c r="X956" s="258"/>
      <c r="Y956" s="258"/>
      <c r="Z956" s="258"/>
      <c r="AA956" s="258"/>
      <c r="AB956" s="258"/>
      <c r="AC956" s="258"/>
      <c r="AD956" s="258"/>
      <c r="AE956" s="258"/>
      <c r="AF956" s="258"/>
      <c r="AG956" s="5"/>
      <c r="AH956" s="5"/>
      <c r="AI956" s="5"/>
      <c r="AJ956" s="133"/>
      <c r="AK956" s="5"/>
      <c r="AL956" s="511" t="s">
        <v>105</v>
      </c>
      <c r="AM956" s="511"/>
      <c r="AN956" s="30" t="s">
        <v>99</v>
      </c>
      <c r="AO956" s="30"/>
      <c r="AP956" s="30"/>
      <c r="AQ956" s="30"/>
      <c r="AR956" s="30"/>
      <c r="AS956" s="30"/>
      <c r="AT956" s="30"/>
      <c r="AU956" s="30"/>
      <c r="AV956" s="30"/>
      <c r="AW956" s="30"/>
      <c r="AX956" s="30"/>
      <c r="AY956" s="30"/>
      <c r="AZ956" s="30"/>
      <c r="BA956" s="30"/>
      <c r="BB956" s="30"/>
      <c r="BC956" s="30"/>
      <c r="BD956" s="30"/>
      <c r="BE956" s="30"/>
      <c r="BF956" s="30"/>
      <c r="BG956" s="30"/>
      <c r="BH956" s="133"/>
      <c r="BP956" s="5"/>
      <c r="BQ956" s="5"/>
      <c r="BR956" s="5"/>
      <c r="BS956" s="46"/>
      <c r="BT956" s="5"/>
      <c r="BW956" s="641"/>
      <c r="BX956" s="642"/>
      <c r="BY956" s="642"/>
      <c r="BZ956" s="642"/>
      <c r="CA956" s="642"/>
      <c r="CB956" s="642"/>
      <c r="CC956" s="642"/>
      <c r="CD956" s="643"/>
      <c r="CE956" s="510" t="s">
        <v>178</v>
      </c>
      <c r="CF956" s="282"/>
      <c r="CG956" s="282"/>
      <c r="CH956" s="282"/>
      <c r="CI956" s="258" t="s">
        <v>271</v>
      </c>
      <c r="CJ956" s="258"/>
      <c r="CK956" s="258"/>
      <c r="CL956" s="258"/>
      <c r="CM956" s="258"/>
      <c r="CN956" s="258"/>
      <c r="CO956" s="258"/>
      <c r="CP956" s="258"/>
      <c r="CQ956" s="258"/>
      <c r="CR956" s="258"/>
      <c r="CS956" s="258"/>
      <c r="CT956" s="258"/>
      <c r="CU956" s="5"/>
      <c r="CV956" s="5"/>
      <c r="CW956" s="5"/>
      <c r="CX956" s="133"/>
      <c r="CY956" s="5"/>
      <c r="CZ956" s="511" t="s">
        <v>105</v>
      </c>
      <c r="DA956" s="511"/>
      <c r="DB956" s="30" t="s">
        <v>99</v>
      </c>
      <c r="DC956" s="30"/>
      <c r="DD956" s="30"/>
      <c r="DE956" s="30"/>
      <c r="DF956" s="30"/>
      <c r="DG956" s="30"/>
      <c r="DH956" s="30"/>
      <c r="DI956" s="30"/>
      <c r="DJ956" s="30"/>
      <c r="DK956" s="30"/>
      <c r="DL956" s="30"/>
      <c r="DM956" s="30"/>
      <c r="DN956" s="30"/>
      <c r="DO956" s="30"/>
      <c r="DP956" s="30"/>
      <c r="DQ956" s="30"/>
      <c r="DR956" s="30"/>
      <c r="DS956" s="30"/>
      <c r="DT956" s="30"/>
      <c r="DU956" s="30"/>
      <c r="DV956" s="133"/>
      <c r="EE956" s="192"/>
      <c r="EF956" s="171"/>
      <c r="EG956" s="193"/>
      <c r="EH956" s="193"/>
      <c r="EI956" s="193"/>
      <c r="EJ956" s="193"/>
      <c r="EK956" s="193"/>
      <c r="EL956" s="193"/>
      <c r="EM956" s="193"/>
      <c r="EN956" s="193"/>
      <c r="EO956" s="193"/>
      <c r="EP956" s="17"/>
    </row>
    <row r="957" spans="2:146" ht="18.75" customHeight="1" x14ac:dyDescent="0.4">
      <c r="B957" s="5"/>
      <c r="C957" s="5"/>
      <c r="D957" s="5"/>
      <c r="E957" s="46"/>
      <c r="F957" s="5"/>
      <c r="I957" s="641"/>
      <c r="J957" s="642"/>
      <c r="K957" s="642"/>
      <c r="L957" s="642"/>
      <c r="M957" s="642"/>
      <c r="N957" s="642"/>
      <c r="O957" s="642"/>
      <c r="P957" s="643"/>
      <c r="Q957" s="46"/>
      <c r="R957" s="5"/>
      <c r="S957" s="5"/>
      <c r="T957" s="5"/>
      <c r="U957" s="5"/>
      <c r="V957" s="5"/>
      <c r="W957" s="5"/>
      <c r="X957" s="5"/>
      <c r="Y957" s="5"/>
      <c r="Z957" s="5"/>
      <c r="AA957" s="5"/>
      <c r="AB957" s="5"/>
      <c r="AC957" s="5"/>
      <c r="AD957" s="5"/>
      <c r="AE957" s="5"/>
      <c r="AF957" s="5"/>
      <c r="AG957" s="5"/>
      <c r="AH957" s="5"/>
      <c r="AI957" s="5"/>
      <c r="AJ957" s="133"/>
      <c r="AK957" s="5"/>
      <c r="AL957" s="511" t="s">
        <v>105</v>
      </c>
      <c r="AM957" s="511"/>
      <c r="AN957" s="30" t="s">
        <v>181</v>
      </c>
      <c r="AO957" s="30"/>
      <c r="AP957" s="30"/>
      <c r="AQ957" s="30"/>
      <c r="AR957" s="30"/>
      <c r="AS957" s="30"/>
      <c r="AT957" s="30"/>
      <c r="AU957" s="30"/>
      <c r="AV957" s="30"/>
      <c r="AW957" s="30"/>
      <c r="AX957" s="30"/>
      <c r="AY957" s="30"/>
      <c r="AZ957" s="30"/>
      <c r="BA957" s="30"/>
      <c r="BB957" s="30"/>
      <c r="BC957" s="30"/>
      <c r="BD957" s="30"/>
      <c r="BE957" s="30"/>
      <c r="BF957" s="30"/>
      <c r="BG957" s="30"/>
      <c r="BH957" s="133"/>
      <c r="BP957" s="5"/>
      <c r="BQ957" s="5"/>
      <c r="BR957" s="5"/>
      <c r="BS957" s="46"/>
      <c r="BT957" s="5"/>
      <c r="BW957" s="641"/>
      <c r="BX957" s="642"/>
      <c r="BY957" s="642"/>
      <c r="BZ957" s="642"/>
      <c r="CA957" s="642"/>
      <c r="CB957" s="642"/>
      <c r="CC957" s="642"/>
      <c r="CD957" s="643"/>
      <c r="CU957" s="5"/>
      <c r="CV957" s="5"/>
      <c r="CW957" s="5"/>
      <c r="CX957" s="133"/>
      <c r="CY957" s="5"/>
      <c r="CZ957" s="511" t="s">
        <v>105</v>
      </c>
      <c r="DA957" s="511"/>
      <c r="DB957" s="30" t="s">
        <v>181</v>
      </c>
      <c r="DC957" s="30"/>
      <c r="DD957" s="30"/>
      <c r="DE957" s="30"/>
      <c r="DF957" s="30"/>
      <c r="DG957" s="30"/>
      <c r="DH957" s="30"/>
      <c r="DI957" s="30"/>
      <c r="DJ957" s="30"/>
      <c r="DK957" s="30"/>
      <c r="DL957" s="30"/>
      <c r="DM957" s="30"/>
      <c r="DN957" s="30"/>
      <c r="DO957" s="30"/>
      <c r="DP957" s="30"/>
      <c r="DQ957" s="30"/>
      <c r="DR957" s="30"/>
      <c r="DS957" s="30"/>
      <c r="DT957" s="30"/>
      <c r="DU957" s="30"/>
      <c r="DV957" s="133"/>
      <c r="EE957" s="192"/>
      <c r="EF957" s="171"/>
      <c r="EG957" s="193"/>
      <c r="EH957" s="193"/>
      <c r="EI957" s="193"/>
      <c r="EJ957" s="193"/>
      <c r="EK957" s="193"/>
      <c r="EL957" s="193"/>
      <c r="EM957" s="193"/>
      <c r="EN957" s="193"/>
      <c r="EO957" s="193"/>
      <c r="EP957" s="17"/>
    </row>
    <row r="958" spans="2:146" ht="18.75" customHeight="1" x14ac:dyDescent="0.4">
      <c r="B958" s="5"/>
      <c r="C958" s="5"/>
      <c r="D958" s="5"/>
      <c r="E958" s="46"/>
      <c r="F958" s="5"/>
      <c r="I958" s="644"/>
      <c r="J958" s="645"/>
      <c r="K958" s="645"/>
      <c r="L958" s="645"/>
      <c r="M958" s="645"/>
      <c r="N958" s="645"/>
      <c r="O958" s="645"/>
      <c r="P958" s="646"/>
      <c r="Q958" s="47"/>
      <c r="R958" s="57"/>
      <c r="S958" s="57"/>
      <c r="T958" s="57"/>
      <c r="U958" s="57"/>
      <c r="V958" s="57"/>
      <c r="W958" s="57"/>
      <c r="X958" s="57"/>
      <c r="Y958" s="57"/>
      <c r="Z958" s="57"/>
      <c r="AA958" s="57"/>
      <c r="AB958" s="57"/>
      <c r="AC958" s="57"/>
      <c r="AD958" s="57"/>
      <c r="AE958" s="57"/>
      <c r="AF958" s="57"/>
      <c r="AG958" s="57"/>
      <c r="AH958" s="57"/>
      <c r="AI958" s="57"/>
      <c r="AJ958" s="134"/>
      <c r="AK958" s="57"/>
      <c r="AL958" s="57"/>
      <c r="AM958" s="57"/>
      <c r="AN958" s="57"/>
      <c r="AO958" s="57"/>
      <c r="AP958" s="57"/>
      <c r="AQ958" s="57"/>
      <c r="AR958" s="57"/>
      <c r="AS958" s="57"/>
      <c r="AT958" s="57"/>
      <c r="AU958" s="57"/>
      <c r="AV958" s="57"/>
      <c r="AW958" s="57"/>
      <c r="AX958" s="57"/>
      <c r="AY958" s="57"/>
      <c r="AZ958" s="57"/>
      <c r="BA958" s="57"/>
      <c r="BB958" s="57"/>
      <c r="BC958" s="57"/>
      <c r="BD958" s="57"/>
      <c r="BE958" s="57"/>
      <c r="BF958" s="57"/>
      <c r="BG958" s="57"/>
      <c r="BH958" s="134"/>
      <c r="BP958" s="5"/>
      <c r="BQ958" s="5"/>
      <c r="BR958" s="5"/>
      <c r="BS958" s="46"/>
      <c r="BT958" s="5"/>
      <c r="BW958" s="644"/>
      <c r="BX958" s="645"/>
      <c r="BY958" s="645"/>
      <c r="BZ958" s="645"/>
      <c r="CA958" s="645"/>
      <c r="CB958" s="645"/>
      <c r="CC958" s="645"/>
      <c r="CD958" s="646"/>
      <c r="CE958" s="47"/>
      <c r="CF958" s="57"/>
      <c r="CG958" s="57"/>
      <c r="CH958" s="57"/>
      <c r="CI958" s="57"/>
      <c r="CJ958" s="57"/>
      <c r="CK958" s="57"/>
      <c r="CL958" s="57"/>
      <c r="CM958" s="57"/>
      <c r="CN958" s="57"/>
      <c r="CO958" s="57"/>
      <c r="CP958" s="57"/>
      <c r="CQ958" s="57"/>
      <c r="CR958" s="57"/>
      <c r="CS958" s="57"/>
      <c r="CT958" s="57"/>
      <c r="CU958" s="57"/>
      <c r="CV958" s="57"/>
      <c r="CW958" s="57"/>
      <c r="CX958" s="134"/>
      <c r="CY958" s="57"/>
      <c r="CZ958" s="57"/>
      <c r="DA958" s="57"/>
      <c r="DB958" s="57"/>
      <c r="DC958" s="57"/>
      <c r="DD958" s="57"/>
      <c r="DE958" s="57"/>
      <c r="DF958" s="57"/>
      <c r="DG958" s="57"/>
      <c r="DH958" s="57"/>
      <c r="DI958" s="57"/>
      <c r="DJ958" s="57"/>
      <c r="DK958" s="57"/>
      <c r="DL958" s="57"/>
      <c r="DM958" s="57"/>
      <c r="DN958" s="57"/>
      <c r="DO958" s="57"/>
      <c r="DP958" s="57"/>
      <c r="DQ958" s="57"/>
      <c r="DR958" s="57"/>
      <c r="DS958" s="57"/>
      <c r="DT958" s="57"/>
      <c r="DU958" s="57"/>
      <c r="DV958" s="134"/>
      <c r="EE958" s="17"/>
      <c r="EF958" s="17"/>
      <c r="EG958" s="17"/>
      <c r="EH958" s="17"/>
      <c r="EI958" s="17"/>
      <c r="EJ958" s="17"/>
      <c r="EK958" s="17"/>
      <c r="EL958" s="17"/>
      <c r="EM958" s="17"/>
      <c r="EN958" s="17"/>
      <c r="EO958" s="17"/>
      <c r="EP958" s="17"/>
    </row>
    <row r="959" spans="2:146" ht="18.75" customHeight="1" x14ac:dyDescent="0.4">
      <c r="B959" s="5"/>
      <c r="C959" s="5"/>
      <c r="D959" s="5"/>
      <c r="E959" s="46"/>
      <c r="F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P959" s="5"/>
      <c r="BQ959" s="5"/>
      <c r="BR959" s="5"/>
      <c r="BS959" s="46"/>
      <c r="BT959" s="5"/>
      <c r="BW959" s="5"/>
      <c r="BX959" s="5"/>
      <c r="BY959" s="5"/>
      <c r="BZ959" s="5"/>
      <c r="CA959" s="5"/>
      <c r="CB959" s="5"/>
      <c r="CC959" s="5"/>
      <c r="CD959" s="5"/>
      <c r="CE959" s="5"/>
      <c r="CF959" s="5"/>
      <c r="CG959" s="5"/>
      <c r="CH959" s="5"/>
      <c r="CI959" s="5"/>
      <c r="CJ959" s="5"/>
      <c r="CK959" s="5"/>
      <c r="CL959" s="5"/>
      <c r="CM959" s="5"/>
      <c r="CN959" s="5"/>
      <c r="CO959" s="5"/>
      <c r="CP959" s="5"/>
      <c r="CQ959" s="5"/>
      <c r="CR959" s="5"/>
      <c r="CS959" s="5"/>
      <c r="CT959" s="5"/>
      <c r="CU959" s="5"/>
      <c r="CV959" s="5"/>
      <c r="CW959" s="5"/>
      <c r="CX959" s="5"/>
      <c r="CY959" s="5"/>
      <c r="CZ959" s="5"/>
      <c r="DA959" s="5"/>
      <c r="DB959" s="5"/>
      <c r="DC959" s="5"/>
      <c r="DD959" s="5"/>
      <c r="DE959" s="5"/>
      <c r="DF959" s="5"/>
      <c r="DG959" s="5"/>
      <c r="DH959" s="5"/>
      <c r="DI959" s="5"/>
      <c r="DJ959" s="5"/>
      <c r="DK959" s="5"/>
      <c r="DL959" s="5"/>
      <c r="DM959" s="5"/>
      <c r="DN959" s="5"/>
      <c r="DO959" s="5"/>
      <c r="DP959" s="5"/>
      <c r="DQ959" s="5"/>
      <c r="DR959" s="5"/>
      <c r="DS959" s="5"/>
      <c r="DT959" s="5"/>
      <c r="DU959" s="5"/>
      <c r="DV959" s="5"/>
      <c r="EE959" s="17"/>
      <c r="EF959" s="17"/>
      <c r="EG959" s="17"/>
      <c r="EH959" s="17"/>
      <c r="EI959" s="17"/>
      <c r="EJ959" s="17"/>
      <c r="EK959" s="17"/>
      <c r="EL959" s="17"/>
      <c r="EM959" s="17"/>
      <c r="EN959" s="17"/>
      <c r="EO959" s="17"/>
      <c r="EP959" s="17"/>
    </row>
    <row r="960" spans="2:146" ht="18.75" customHeight="1" x14ac:dyDescent="0.4">
      <c r="B960" s="5"/>
      <c r="C960" s="5"/>
      <c r="D960" s="5"/>
      <c r="E960" s="46"/>
      <c r="F960" s="5"/>
      <c r="I960" s="638" t="s">
        <v>225</v>
      </c>
      <c r="J960" s="639"/>
      <c r="K960" s="639"/>
      <c r="L960" s="639"/>
      <c r="M960" s="639"/>
      <c r="N960" s="639"/>
      <c r="O960" s="639"/>
      <c r="P960" s="640"/>
      <c r="Q960" s="514" t="s">
        <v>153</v>
      </c>
      <c r="R960" s="515"/>
      <c r="S960" s="515"/>
      <c r="T960" s="515"/>
      <c r="U960" s="515"/>
      <c r="V960" s="515"/>
      <c r="W960" s="515"/>
      <c r="X960" s="515"/>
      <c r="Y960" s="515"/>
      <c r="Z960" s="515"/>
      <c r="AA960" s="515"/>
      <c r="AB960" s="515"/>
      <c r="AC960" s="515"/>
      <c r="AD960" s="515"/>
      <c r="AE960" s="515"/>
      <c r="AF960" s="515"/>
      <c r="AG960" s="515"/>
      <c r="AH960" s="515"/>
      <c r="AI960" s="515"/>
      <c r="AJ960" s="516"/>
      <c r="AK960" s="514" t="s">
        <v>482</v>
      </c>
      <c r="AL960" s="515"/>
      <c r="AM960" s="515"/>
      <c r="AN960" s="515"/>
      <c r="AO960" s="515"/>
      <c r="AP960" s="515"/>
      <c r="AQ960" s="515"/>
      <c r="AR960" s="515"/>
      <c r="AS960" s="515"/>
      <c r="AT960" s="515"/>
      <c r="AU960" s="515"/>
      <c r="AV960" s="515"/>
      <c r="AW960" s="515"/>
      <c r="AX960" s="515"/>
      <c r="AY960" s="515"/>
      <c r="AZ960" s="515"/>
      <c r="BA960" s="515"/>
      <c r="BB960" s="515"/>
      <c r="BC960" s="515"/>
      <c r="BD960" s="515"/>
      <c r="BE960" s="515"/>
      <c r="BF960" s="515"/>
      <c r="BG960" s="515"/>
      <c r="BH960" s="516"/>
      <c r="BP960" s="5"/>
      <c r="BQ960" s="5"/>
      <c r="BR960" s="5"/>
      <c r="BS960" s="46"/>
      <c r="BT960" s="5"/>
      <c r="BW960" s="638" t="s">
        <v>225</v>
      </c>
      <c r="BX960" s="639"/>
      <c r="BY960" s="639"/>
      <c r="BZ960" s="639"/>
      <c r="CA960" s="639"/>
      <c r="CB960" s="639"/>
      <c r="CC960" s="639"/>
      <c r="CD960" s="640"/>
      <c r="CE960" s="514" t="s">
        <v>69</v>
      </c>
      <c r="CF960" s="515"/>
      <c r="CG960" s="515"/>
      <c r="CH960" s="515"/>
      <c r="CI960" s="515"/>
      <c r="CJ960" s="515"/>
      <c r="CK960" s="515"/>
      <c r="CL960" s="515"/>
      <c r="CM960" s="515"/>
      <c r="CN960" s="515"/>
      <c r="CO960" s="515"/>
      <c r="CP960" s="515"/>
      <c r="CQ960" s="515"/>
      <c r="CR960" s="515"/>
      <c r="CS960" s="515"/>
      <c r="CT960" s="515"/>
      <c r="CU960" s="515"/>
      <c r="CV960" s="515"/>
      <c r="CW960" s="515"/>
      <c r="CX960" s="516"/>
      <c r="CY960" s="514" t="s">
        <v>167</v>
      </c>
      <c r="CZ960" s="515"/>
      <c r="DA960" s="515"/>
      <c r="DB960" s="515"/>
      <c r="DC960" s="515"/>
      <c r="DD960" s="515"/>
      <c r="DE960" s="515"/>
      <c r="DF960" s="515"/>
      <c r="DG960" s="515"/>
      <c r="DH960" s="515"/>
      <c r="DI960" s="515"/>
      <c r="DJ960" s="515"/>
      <c r="DK960" s="515"/>
      <c r="DL960" s="515"/>
      <c r="DM960" s="515"/>
      <c r="DN960" s="515"/>
      <c r="DO960" s="515"/>
      <c r="DP960" s="515"/>
      <c r="DQ960" s="515"/>
      <c r="DR960" s="515"/>
      <c r="DS960" s="515"/>
      <c r="DT960" s="515"/>
      <c r="DU960" s="515"/>
      <c r="DV960" s="516"/>
      <c r="EE960" s="17"/>
      <c r="EF960" s="17"/>
      <c r="EG960" s="17"/>
      <c r="EH960" s="17"/>
      <c r="EI960" s="17"/>
      <c r="EJ960" s="17"/>
      <c r="EK960" s="17"/>
      <c r="EL960" s="17"/>
      <c r="EM960" s="17"/>
      <c r="EN960" s="17"/>
      <c r="EO960" s="17"/>
      <c r="EP960" s="17"/>
    </row>
    <row r="961" spans="1:146" ht="18.75" customHeight="1" x14ac:dyDescent="0.4">
      <c r="B961" s="5"/>
      <c r="C961" s="5"/>
      <c r="D961" s="5"/>
      <c r="E961" s="46"/>
      <c r="F961" s="5"/>
      <c r="I961" s="641"/>
      <c r="J961" s="642"/>
      <c r="K961" s="642"/>
      <c r="L961" s="642"/>
      <c r="M961" s="642"/>
      <c r="N961" s="642"/>
      <c r="O961" s="642"/>
      <c r="P961" s="643"/>
      <c r="Q961" s="517"/>
      <c r="R961" s="518"/>
      <c r="S961" s="518"/>
      <c r="T961" s="518"/>
      <c r="U961" s="518"/>
      <c r="V961" s="518"/>
      <c r="W961" s="518"/>
      <c r="X961" s="518"/>
      <c r="Y961" s="518"/>
      <c r="Z961" s="518"/>
      <c r="AA961" s="518"/>
      <c r="AB961" s="518"/>
      <c r="AC961" s="518"/>
      <c r="AD961" s="518"/>
      <c r="AE961" s="518"/>
      <c r="AF961" s="518"/>
      <c r="AG961" s="518"/>
      <c r="AH961" s="518"/>
      <c r="AI961" s="518"/>
      <c r="AJ961" s="519"/>
      <c r="AK961" s="517"/>
      <c r="AL961" s="518"/>
      <c r="AM961" s="518"/>
      <c r="AN961" s="518"/>
      <c r="AO961" s="518"/>
      <c r="AP961" s="518"/>
      <c r="AQ961" s="518"/>
      <c r="AR961" s="518"/>
      <c r="AS961" s="518"/>
      <c r="AT961" s="518"/>
      <c r="AU961" s="518"/>
      <c r="AV961" s="518"/>
      <c r="AW961" s="518"/>
      <c r="AX961" s="518"/>
      <c r="AY961" s="518"/>
      <c r="AZ961" s="518"/>
      <c r="BA961" s="518"/>
      <c r="BB961" s="518"/>
      <c r="BC961" s="518"/>
      <c r="BD961" s="518"/>
      <c r="BE961" s="518"/>
      <c r="BF961" s="518"/>
      <c r="BG961" s="518"/>
      <c r="BH961" s="519"/>
      <c r="BP961" s="5"/>
      <c r="BQ961" s="5"/>
      <c r="BR961" s="5"/>
      <c r="BS961" s="46"/>
      <c r="BT961" s="5"/>
      <c r="BW961" s="641"/>
      <c r="BX961" s="642"/>
      <c r="BY961" s="642"/>
      <c r="BZ961" s="642"/>
      <c r="CA961" s="642"/>
      <c r="CB961" s="642"/>
      <c r="CC961" s="642"/>
      <c r="CD961" s="643"/>
      <c r="CE961" s="517"/>
      <c r="CF961" s="518"/>
      <c r="CG961" s="518"/>
      <c r="CH961" s="518"/>
      <c r="CI961" s="518"/>
      <c r="CJ961" s="518"/>
      <c r="CK961" s="518"/>
      <c r="CL961" s="518"/>
      <c r="CM961" s="518"/>
      <c r="CN961" s="518"/>
      <c r="CO961" s="518"/>
      <c r="CP961" s="518"/>
      <c r="CQ961" s="518"/>
      <c r="CR961" s="518"/>
      <c r="CS961" s="518"/>
      <c r="CT961" s="518"/>
      <c r="CU961" s="518"/>
      <c r="CV961" s="518"/>
      <c r="CW961" s="518"/>
      <c r="CX961" s="519"/>
      <c r="CY961" s="517"/>
      <c r="CZ961" s="518"/>
      <c r="DA961" s="518"/>
      <c r="DB961" s="518"/>
      <c r="DC961" s="518"/>
      <c r="DD961" s="518"/>
      <c r="DE961" s="518"/>
      <c r="DF961" s="518"/>
      <c r="DG961" s="518"/>
      <c r="DH961" s="518"/>
      <c r="DI961" s="518"/>
      <c r="DJ961" s="518"/>
      <c r="DK961" s="518"/>
      <c r="DL961" s="518"/>
      <c r="DM961" s="518"/>
      <c r="DN961" s="518"/>
      <c r="DO961" s="518"/>
      <c r="DP961" s="518"/>
      <c r="DQ961" s="518"/>
      <c r="DR961" s="518"/>
      <c r="DS961" s="518"/>
      <c r="DT961" s="518"/>
      <c r="DU961" s="518"/>
      <c r="DV961" s="519"/>
      <c r="EE961" s="17"/>
      <c r="EF961" s="17"/>
      <c r="EG961" s="17"/>
      <c r="EH961" s="17"/>
      <c r="EI961" s="17"/>
      <c r="EJ961" s="17"/>
      <c r="EK961" s="17"/>
      <c r="EL961" s="17"/>
      <c r="EM961" s="17"/>
      <c r="EN961" s="17"/>
      <c r="EO961" s="17"/>
      <c r="EP961" s="17"/>
    </row>
    <row r="962" spans="1:146" ht="18.75" customHeight="1" x14ac:dyDescent="0.4">
      <c r="B962" s="5"/>
      <c r="C962" s="5"/>
      <c r="D962" s="5"/>
      <c r="E962" s="46"/>
      <c r="F962" s="5"/>
      <c r="I962" s="641"/>
      <c r="J962" s="642"/>
      <c r="K962" s="642"/>
      <c r="L962" s="642"/>
      <c r="M962" s="642"/>
      <c r="N962" s="642"/>
      <c r="O962" s="642"/>
      <c r="P962" s="643"/>
      <c r="Q962" s="93"/>
      <c r="R962" s="52"/>
      <c r="S962" s="52"/>
      <c r="T962" s="52"/>
      <c r="U962" s="52"/>
      <c r="V962" s="52"/>
      <c r="W962" s="52"/>
      <c r="X962" s="52"/>
      <c r="Y962" s="52"/>
      <c r="Z962" s="52"/>
      <c r="AA962" s="52"/>
      <c r="AB962" s="52"/>
      <c r="AC962" s="52"/>
      <c r="AD962" s="52"/>
      <c r="AE962" s="52"/>
      <c r="AF962" s="52"/>
      <c r="AG962" s="52"/>
      <c r="AH962" s="52"/>
      <c r="AI962" s="52"/>
      <c r="AJ962" s="132"/>
      <c r="AK962" s="52"/>
      <c r="AL962" s="52"/>
      <c r="AM962" s="52"/>
      <c r="AN962" s="52"/>
      <c r="AO962" s="52"/>
      <c r="AP962" s="52"/>
      <c r="AQ962" s="52"/>
      <c r="AR962" s="52"/>
      <c r="AS962" s="52"/>
      <c r="AT962" s="52"/>
      <c r="AU962" s="52"/>
      <c r="AV962" s="52"/>
      <c r="AW962" s="52"/>
      <c r="AX962" s="52"/>
      <c r="AY962" s="52"/>
      <c r="AZ962" s="52"/>
      <c r="BA962" s="52"/>
      <c r="BB962" s="52"/>
      <c r="BC962" s="52"/>
      <c r="BD962" s="52"/>
      <c r="BE962" s="52"/>
      <c r="BF962" s="52"/>
      <c r="BG962" s="52"/>
      <c r="BH962" s="133"/>
      <c r="BP962" s="5"/>
      <c r="BQ962" s="5"/>
      <c r="BR962" s="5"/>
      <c r="BS962" s="46"/>
      <c r="BT962" s="5"/>
      <c r="BW962" s="641"/>
      <c r="BX962" s="642"/>
      <c r="BY962" s="642"/>
      <c r="BZ962" s="642"/>
      <c r="CA962" s="642"/>
      <c r="CB962" s="642"/>
      <c r="CC962" s="642"/>
      <c r="CD962" s="643"/>
      <c r="CE962" s="93"/>
      <c r="CF962" s="52"/>
      <c r="CG962" s="52"/>
      <c r="CH962" s="52"/>
      <c r="CI962" s="52"/>
      <c r="CJ962" s="52"/>
      <c r="CK962" s="52"/>
      <c r="CL962" s="52"/>
      <c r="CM962" s="52"/>
      <c r="CN962" s="52"/>
      <c r="CO962" s="52"/>
      <c r="CP962" s="52"/>
      <c r="CQ962" s="52"/>
      <c r="CR962" s="52"/>
      <c r="CS962" s="52"/>
      <c r="CT962" s="52"/>
      <c r="CU962" s="52"/>
      <c r="CV962" s="52"/>
      <c r="CW962" s="52"/>
      <c r="CX962" s="132"/>
      <c r="CY962" s="52"/>
      <c r="CZ962" s="52"/>
      <c r="DA962" s="52"/>
      <c r="DB962" s="52"/>
      <c r="DC962" s="52"/>
      <c r="DD962" s="52"/>
      <c r="DE962" s="52"/>
      <c r="DF962" s="52"/>
      <c r="DG962" s="52"/>
      <c r="DH962" s="52"/>
      <c r="DI962" s="52"/>
      <c r="DJ962" s="52"/>
      <c r="DK962" s="52"/>
      <c r="DL962" s="52"/>
      <c r="DM962" s="52"/>
      <c r="DN962" s="52"/>
      <c r="DO962" s="52"/>
      <c r="DP962" s="52"/>
      <c r="DQ962" s="52"/>
      <c r="DR962" s="52"/>
      <c r="DS962" s="52"/>
      <c r="DT962" s="52"/>
      <c r="DU962" s="52"/>
      <c r="DV962" s="133"/>
      <c r="EE962" s="171"/>
      <c r="EF962" s="171"/>
      <c r="EG962" s="171"/>
      <c r="EH962" s="171"/>
      <c r="EI962" s="171"/>
      <c r="EJ962" s="171"/>
      <c r="EK962" s="171"/>
      <c r="EL962" s="171"/>
      <c r="EM962" s="171"/>
      <c r="EN962" s="171"/>
      <c r="EO962" s="171"/>
      <c r="EP962" s="17"/>
    </row>
    <row r="963" spans="1:146" ht="18.75" customHeight="1" x14ac:dyDescent="0.4">
      <c r="B963" s="5"/>
      <c r="C963" s="5"/>
      <c r="D963" s="5"/>
      <c r="E963" s="47"/>
      <c r="F963" s="57"/>
      <c r="G963" s="72"/>
      <c r="H963" s="72"/>
      <c r="I963" s="641"/>
      <c r="J963" s="642"/>
      <c r="K963" s="642"/>
      <c r="L963" s="642"/>
      <c r="M963" s="642"/>
      <c r="N963" s="642"/>
      <c r="O963" s="642"/>
      <c r="P963" s="643"/>
      <c r="Q963" s="510" t="s">
        <v>275</v>
      </c>
      <c r="R963" s="282"/>
      <c r="S963" s="282"/>
      <c r="T963" s="282"/>
      <c r="U963" s="282" t="s">
        <v>24</v>
      </c>
      <c r="V963" s="282"/>
      <c r="W963" s="254"/>
      <c r="X963" s="254"/>
      <c r="Y963" s="254"/>
      <c r="Z963" s="254"/>
      <c r="AA963" s="254"/>
      <c r="AB963" s="254"/>
      <c r="AC963" s="254"/>
      <c r="AD963" s="254"/>
      <c r="AE963" s="254"/>
      <c r="AF963" s="254"/>
      <c r="AG963" s="5" t="s">
        <v>169</v>
      </c>
      <c r="AH963" s="5"/>
      <c r="AI963" s="5"/>
      <c r="AJ963" s="133"/>
      <c r="AK963" s="5"/>
      <c r="AL963" s="511" t="s">
        <v>105</v>
      </c>
      <c r="AM963" s="511"/>
      <c r="AN963" s="30" t="s">
        <v>183</v>
      </c>
      <c r="AO963" s="30"/>
      <c r="AP963" s="30"/>
      <c r="AQ963" s="30"/>
      <c r="AR963" s="30"/>
      <c r="AS963" s="30"/>
      <c r="AT963" s="30"/>
      <c r="AU963" s="30"/>
      <c r="AV963" s="30"/>
      <c r="AW963" s="30"/>
      <c r="AX963" s="30"/>
      <c r="AY963" s="30"/>
      <c r="AZ963" s="30"/>
      <c r="BA963" s="30"/>
      <c r="BB963" s="30"/>
      <c r="BC963" s="30"/>
      <c r="BD963" s="30"/>
      <c r="BE963" s="30"/>
      <c r="BF963" s="30"/>
      <c r="BG963" s="30"/>
      <c r="BH963" s="133"/>
      <c r="BP963" s="5"/>
      <c r="BQ963" s="5"/>
      <c r="BR963" s="5"/>
      <c r="BS963" s="47"/>
      <c r="BT963" s="57"/>
      <c r="BU963" s="72"/>
      <c r="BV963" s="72"/>
      <c r="BW963" s="641"/>
      <c r="BX963" s="642"/>
      <c r="BY963" s="642"/>
      <c r="BZ963" s="642"/>
      <c r="CA963" s="642"/>
      <c r="CB963" s="642"/>
      <c r="CC963" s="642"/>
      <c r="CD963" s="643"/>
      <c r="CE963" s="510" t="s">
        <v>275</v>
      </c>
      <c r="CF963" s="282"/>
      <c r="CG963" s="282"/>
      <c r="CH963" s="282"/>
      <c r="CI963" s="282" t="s">
        <v>24</v>
      </c>
      <c r="CJ963" s="282"/>
      <c r="CK963" s="254" t="s">
        <v>30</v>
      </c>
      <c r="CL963" s="254"/>
      <c r="CM963" s="254"/>
      <c r="CN963" s="254"/>
      <c r="CO963" s="254"/>
      <c r="CP963" s="254"/>
      <c r="CQ963" s="254"/>
      <c r="CR963" s="254"/>
      <c r="CS963" s="254"/>
      <c r="CT963" s="254"/>
      <c r="CU963" s="5" t="s">
        <v>169</v>
      </c>
      <c r="CV963" s="5"/>
      <c r="CW963" s="5"/>
      <c r="CX963" s="133"/>
      <c r="CY963" s="5"/>
      <c r="CZ963" s="511" t="s">
        <v>105</v>
      </c>
      <c r="DA963" s="511"/>
      <c r="DB963" s="30" t="s">
        <v>183</v>
      </c>
      <c r="DC963" s="30"/>
      <c r="DD963" s="30"/>
      <c r="DE963" s="30"/>
      <c r="DF963" s="30"/>
      <c r="DG963" s="30"/>
      <c r="DH963" s="30"/>
      <c r="DI963" s="30"/>
      <c r="DJ963" s="30"/>
      <c r="DK963" s="30"/>
      <c r="DL963" s="30"/>
      <c r="DM963" s="30"/>
      <c r="DN963" s="30"/>
      <c r="DO963" s="30"/>
      <c r="DP963" s="30"/>
      <c r="DQ963" s="30"/>
      <c r="DR963" s="30"/>
      <c r="DS963" s="30"/>
      <c r="DT963" s="30"/>
      <c r="DU963" s="30"/>
      <c r="DV963" s="133"/>
      <c r="EE963" s="192"/>
      <c r="EF963" s="171"/>
      <c r="EG963" s="17"/>
      <c r="EH963" s="17"/>
      <c r="EI963" s="17"/>
      <c r="EJ963" s="17"/>
      <c r="EK963" s="17"/>
      <c r="EL963" s="17"/>
      <c r="EM963" s="17"/>
      <c r="EN963" s="17"/>
      <c r="EO963" s="17"/>
      <c r="EP963" s="17"/>
    </row>
    <row r="964" spans="1:146" ht="18.75" customHeight="1" x14ac:dyDescent="0.4">
      <c r="B964" s="5"/>
      <c r="C964" s="5"/>
      <c r="D964" s="5"/>
      <c r="E964" s="5"/>
      <c r="F964" s="5"/>
      <c r="I964" s="641"/>
      <c r="J964" s="642"/>
      <c r="K964" s="642"/>
      <c r="L964" s="642"/>
      <c r="M964" s="642"/>
      <c r="N964" s="642"/>
      <c r="O964" s="642"/>
      <c r="P964" s="643"/>
      <c r="Q964" s="510" t="s">
        <v>374</v>
      </c>
      <c r="R964" s="282"/>
      <c r="S964" s="282"/>
      <c r="T964" s="282"/>
      <c r="U964" s="282" t="s">
        <v>24</v>
      </c>
      <c r="V964" s="282"/>
      <c r="W964" s="258"/>
      <c r="X964" s="258"/>
      <c r="Y964" s="28" t="s">
        <v>169</v>
      </c>
      <c r="Z964" s="5" t="s">
        <v>173</v>
      </c>
      <c r="AA964" s="5"/>
      <c r="AB964" s="5"/>
      <c r="AC964" s="5"/>
      <c r="AD964" s="5"/>
      <c r="AE964" s="5"/>
      <c r="AF964" s="5"/>
      <c r="AG964" s="5"/>
      <c r="AH964" s="5"/>
      <c r="AI964" s="5"/>
      <c r="AJ964" s="133"/>
      <c r="AK964" s="5"/>
      <c r="AL964" s="511" t="s">
        <v>105</v>
      </c>
      <c r="AM964" s="511"/>
      <c r="AN964" s="30" t="s">
        <v>184</v>
      </c>
      <c r="AO964" s="30"/>
      <c r="AP964" s="30"/>
      <c r="AQ964" s="30"/>
      <c r="AR964" s="30"/>
      <c r="AS964" s="30"/>
      <c r="AT964" s="30"/>
      <c r="AU964" s="30"/>
      <c r="AV964" s="30"/>
      <c r="AW964" s="30"/>
      <c r="AX964" s="30"/>
      <c r="AY964" s="30"/>
      <c r="AZ964" s="30"/>
      <c r="BA964" s="30"/>
      <c r="BB964" s="30"/>
      <c r="BC964" s="30"/>
      <c r="BD964" s="30"/>
      <c r="BE964" s="30"/>
      <c r="BF964" s="30"/>
      <c r="BG964" s="30"/>
      <c r="BH964" s="133"/>
      <c r="BP964" s="5"/>
      <c r="BQ964" s="5"/>
      <c r="BR964" s="5"/>
      <c r="BS964" s="5"/>
      <c r="BT964" s="5"/>
      <c r="BW964" s="641"/>
      <c r="BX964" s="642"/>
      <c r="BY964" s="642"/>
      <c r="BZ964" s="642"/>
      <c r="CA964" s="642"/>
      <c r="CB964" s="642"/>
      <c r="CC964" s="642"/>
      <c r="CD964" s="643"/>
      <c r="CE964" s="510" t="s">
        <v>374</v>
      </c>
      <c r="CF964" s="282"/>
      <c r="CG964" s="282"/>
      <c r="CH964" s="282"/>
      <c r="CI964" s="282" t="s">
        <v>24</v>
      </c>
      <c r="CJ964" s="282"/>
      <c r="CK964" s="258" t="s">
        <v>312</v>
      </c>
      <c r="CL964" s="258"/>
      <c r="CM964" s="28" t="s">
        <v>169</v>
      </c>
      <c r="CN964" s="5" t="s">
        <v>173</v>
      </c>
      <c r="CO964" s="5"/>
      <c r="CP964" s="5"/>
      <c r="CQ964" s="5"/>
      <c r="CR964" s="5"/>
      <c r="CS964" s="5"/>
      <c r="CT964" s="5"/>
      <c r="CU964" s="5"/>
      <c r="CV964" s="5"/>
      <c r="CW964" s="5"/>
      <c r="CX964" s="133"/>
      <c r="CY964" s="5"/>
      <c r="CZ964" s="511" t="s">
        <v>105</v>
      </c>
      <c r="DA964" s="511"/>
      <c r="DB964" s="30" t="s">
        <v>184</v>
      </c>
      <c r="DC964" s="30"/>
      <c r="DD964" s="30"/>
      <c r="DE964" s="30"/>
      <c r="DF964" s="30"/>
      <c r="DG964" s="30"/>
      <c r="DH964" s="30"/>
      <c r="DI964" s="30"/>
      <c r="DJ964" s="30"/>
      <c r="DK964" s="30"/>
      <c r="DL964" s="30"/>
      <c r="DM964" s="30"/>
      <c r="DN964" s="30"/>
      <c r="DO964" s="30"/>
      <c r="DP964" s="30"/>
      <c r="DQ964" s="30"/>
      <c r="DR964" s="30"/>
      <c r="DS964" s="30"/>
      <c r="DT964" s="30"/>
      <c r="DU964" s="30"/>
      <c r="DV964" s="133"/>
      <c r="EE964" s="192"/>
      <c r="EF964" s="171"/>
      <c r="EG964" s="17"/>
      <c r="EH964" s="17"/>
      <c r="EI964" s="17"/>
      <c r="EJ964" s="17"/>
      <c r="EK964" s="17"/>
      <c r="EL964" s="17"/>
      <c r="EM964" s="17"/>
      <c r="EN964" s="17"/>
      <c r="EO964" s="17"/>
      <c r="EP964" s="17"/>
    </row>
    <row r="965" spans="1:146" ht="18.75" customHeight="1" x14ac:dyDescent="0.4">
      <c r="B965" s="5"/>
      <c r="C965" s="5"/>
      <c r="D965" s="5"/>
      <c r="E965" s="5"/>
      <c r="F965" s="5"/>
      <c r="I965" s="641"/>
      <c r="J965" s="642"/>
      <c r="K965" s="642"/>
      <c r="L965" s="642"/>
      <c r="M965" s="642"/>
      <c r="N965" s="642"/>
      <c r="O965" s="642"/>
      <c r="P965" s="643"/>
      <c r="Q965" s="510" t="s">
        <v>178</v>
      </c>
      <c r="R965" s="282"/>
      <c r="S965" s="282"/>
      <c r="T965" s="282"/>
      <c r="U965" s="258"/>
      <c r="V965" s="258"/>
      <c r="W965" s="258"/>
      <c r="X965" s="258"/>
      <c r="Y965" s="258"/>
      <c r="Z965" s="258"/>
      <c r="AA965" s="258"/>
      <c r="AB965" s="258"/>
      <c r="AC965" s="258"/>
      <c r="AD965" s="258"/>
      <c r="AE965" s="258"/>
      <c r="AF965" s="258"/>
      <c r="AG965" s="5"/>
      <c r="AH965" s="5"/>
      <c r="AI965" s="5"/>
      <c r="AJ965" s="133"/>
      <c r="AK965" s="5"/>
      <c r="AL965" s="94"/>
      <c r="AM965" s="94"/>
      <c r="AN965" s="30"/>
      <c r="AO965" s="30"/>
      <c r="AP965" s="30"/>
      <c r="AQ965" s="30"/>
      <c r="AR965" s="30"/>
      <c r="AS965" s="30"/>
      <c r="AT965" s="30"/>
      <c r="AU965" s="30"/>
      <c r="AV965" s="30"/>
      <c r="AW965" s="30"/>
      <c r="AX965" s="30"/>
      <c r="AY965" s="30"/>
      <c r="AZ965" s="30"/>
      <c r="BA965" s="30"/>
      <c r="BB965" s="30"/>
      <c r="BC965" s="30"/>
      <c r="BD965" s="30"/>
      <c r="BE965" s="30"/>
      <c r="BF965" s="30"/>
      <c r="BG965" s="30"/>
      <c r="BH965" s="133"/>
      <c r="BP965" s="5"/>
      <c r="BQ965" s="5"/>
      <c r="BR965" s="5"/>
      <c r="BS965" s="5"/>
      <c r="BT965" s="5"/>
      <c r="BW965" s="641"/>
      <c r="BX965" s="642"/>
      <c r="BY965" s="642"/>
      <c r="BZ965" s="642"/>
      <c r="CA965" s="642"/>
      <c r="CB965" s="642"/>
      <c r="CC965" s="642"/>
      <c r="CD965" s="643"/>
      <c r="CE965" s="510" t="s">
        <v>178</v>
      </c>
      <c r="CF965" s="282"/>
      <c r="CG965" s="282"/>
      <c r="CH965" s="282"/>
      <c r="CI965" s="258" t="s">
        <v>271</v>
      </c>
      <c r="CJ965" s="258"/>
      <c r="CK965" s="258"/>
      <c r="CL965" s="258"/>
      <c r="CM965" s="258"/>
      <c r="CN965" s="258"/>
      <c r="CO965" s="258"/>
      <c r="CP965" s="258"/>
      <c r="CQ965" s="258"/>
      <c r="CR965" s="258"/>
      <c r="CS965" s="258"/>
      <c r="CT965" s="258"/>
      <c r="CU965" s="5"/>
      <c r="CV965" s="5"/>
      <c r="CW965" s="5"/>
      <c r="CX965" s="133"/>
      <c r="CY965" s="5"/>
      <c r="CZ965" s="94"/>
      <c r="DA965" s="94"/>
      <c r="DB965" s="30"/>
      <c r="DC965" s="30"/>
      <c r="DD965" s="30"/>
      <c r="DE965" s="30"/>
      <c r="DF965" s="30"/>
      <c r="DG965" s="30"/>
      <c r="DH965" s="30"/>
      <c r="DI965" s="30"/>
      <c r="DJ965" s="30"/>
      <c r="DK965" s="30"/>
      <c r="DL965" s="30"/>
      <c r="DM965" s="30"/>
      <c r="DN965" s="30"/>
      <c r="DO965" s="30"/>
      <c r="DP965" s="30"/>
      <c r="DQ965" s="30"/>
      <c r="DR965" s="30"/>
      <c r="DS965" s="30"/>
      <c r="DT965" s="30"/>
      <c r="DU965" s="30"/>
      <c r="DV965" s="133"/>
    </row>
    <row r="966" spans="1:146" ht="18.75" customHeight="1" x14ac:dyDescent="0.4">
      <c r="B966" s="5"/>
      <c r="C966" s="5"/>
      <c r="D966" s="5"/>
      <c r="E966" s="5"/>
      <c r="F966" s="5"/>
      <c r="I966" s="641"/>
      <c r="J966" s="642"/>
      <c r="K966" s="642"/>
      <c r="L966" s="642"/>
      <c r="M966" s="642"/>
      <c r="N966" s="642"/>
      <c r="O966" s="642"/>
      <c r="P966" s="643"/>
      <c r="Q966" s="510" t="s">
        <v>178</v>
      </c>
      <c r="R966" s="282"/>
      <c r="S966" s="282"/>
      <c r="T966" s="282"/>
      <c r="U966" s="258"/>
      <c r="V966" s="258"/>
      <c r="W966" s="258"/>
      <c r="X966" s="258"/>
      <c r="Y966" s="258"/>
      <c r="Z966" s="258"/>
      <c r="AA966" s="258"/>
      <c r="AB966" s="258"/>
      <c r="AC966" s="258"/>
      <c r="AD966" s="258"/>
      <c r="AE966" s="258"/>
      <c r="AF966" s="258"/>
      <c r="AG966" s="5"/>
      <c r="AH966" s="5"/>
      <c r="AI966" s="5"/>
      <c r="AJ966" s="133"/>
      <c r="AK966" s="5"/>
      <c r="AL966" s="5"/>
      <c r="AM966" s="94"/>
      <c r="AN966" s="31"/>
      <c r="AO966" s="31"/>
      <c r="AP966" s="31"/>
      <c r="AQ966" s="31"/>
      <c r="AR966" s="31"/>
      <c r="AS966" s="31"/>
      <c r="AT966" s="31"/>
      <c r="AU966" s="31"/>
      <c r="AV966" s="31"/>
      <c r="AW966" s="31"/>
      <c r="AX966" s="31"/>
      <c r="AY966" s="31"/>
      <c r="AZ966" s="31"/>
      <c r="BA966" s="31"/>
      <c r="BB966" s="31"/>
      <c r="BC966" s="31"/>
      <c r="BD966" s="31"/>
      <c r="BE966" s="31"/>
      <c r="BF966" s="31"/>
      <c r="BG966" s="31"/>
      <c r="BH966" s="133"/>
      <c r="BP966" s="5"/>
      <c r="BQ966" s="5"/>
      <c r="BR966" s="5"/>
      <c r="BS966" s="5"/>
      <c r="BT966" s="5"/>
      <c r="BW966" s="641"/>
      <c r="BX966" s="642"/>
      <c r="BY966" s="642"/>
      <c r="BZ966" s="642"/>
      <c r="CA966" s="642"/>
      <c r="CB966" s="642"/>
      <c r="CC966" s="642"/>
      <c r="CD966" s="643"/>
      <c r="CE966" s="510" t="s">
        <v>178</v>
      </c>
      <c r="CF966" s="282"/>
      <c r="CG966" s="282"/>
      <c r="CH966" s="282"/>
      <c r="CI966" s="258" t="s">
        <v>271</v>
      </c>
      <c r="CJ966" s="258"/>
      <c r="CK966" s="258"/>
      <c r="CL966" s="258"/>
      <c r="CM966" s="258"/>
      <c r="CN966" s="258"/>
      <c r="CO966" s="258"/>
      <c r="CP966" s="258"/>
      <c r="CQ966" s="258"/>
      <c r="CR966" s="258"/>
      <c r="CS966" s="258"/>
      <c r="CT966" s="258"/>
      <c r="CU966" s="5"/>
      <c r="CV966" s="5"/>
      <c r="CW966" s="5"/>
      <c r="CX966" s="133"/>
      <c r="CY966" s="5"/>
      <c r="CZ966" s="5"/>
      <c r="DA966" s="94"/>
      <c r="DB966" s="31"/>
      <c r="DC966" s="31"/>
      <c r="DD966" s="31"/>
      <c r="DE966" s="31"/>
      <c r="DF966" s="31"/>
      <c r="DG966" s="31"/>
      <c r="DH966" s="31"/>
      <c r="DI966" s="31"/>
      <c r="DJ966" s="31"/>
      <c r="DK966" s="31"/>
      <c r="DL966" s="31"/>
      <c r="DM966" s="31"/>
      <c r="DN966" s="31"/>
      <c r="DO966" s="31"/>
      <c r="DP966" s="31"/>
      <c r="DQ966" s="31"/>
      <c r="DR966" s="31"/>
      <c r="DS966" s="31"/>
      <c r="DT966" s="31"/>
      <c r="DU966" s="31"/>
      <c r="DV966" s="133"/>
    </row>
    <row r="967" spans="1:146" ht="18.75" customHeight="1" x14ac:dyDescent="0.4">
      <c r="B967" s="5"/>
      <c r="C967" s="5"/>
      <c r="D967" s="5"/>
      <c r="E967" s="5"/>
      <c r="F967" s="5"/>
      <c r="I967" s="641"/>
      <c r="J967" s="642"/>
      <c r="K967" s="642"/>
      <c r="L967" s="642"/>
      <c r="M967" s="642"/>
      <c r="N967" s="642"/>
      <c r="O967" s="642"/>
      <c r="P967" s="643"/>
      <c r="AG967" s="5"/>
      <c r="AH967" s="5"/>
      <c r="AI967" s="5"/>
      <c r="AJ967" s="133"/>
      <c r="AK967" s="5"/>
      <c r="AL967" s="5"/>
      <c r="AM967" s="94"/>
      <c r="AN967" s="30"/>
      <c r="AO967" s="30"/>
      <c r="AP967" s="30"/>
      <c r="AQ967" s="30"/>
      <c r="AR967" s="30"/>
      <c r="AS967" s="30"/>
      <c r="AT967" s="30"/>
      <c r="AU967" s="30"/>
      <c r="AV967" s="30"/>
      <c r="AW967" s="30"/>
      <c r="AX967" s="30"/>
      <c r="AY967" s="30"/>
      <c r="AZ967" s="30"/>
      <c r="BA967" s="30"/>
      <c r="BB967" s="30"/>
      <c r="BC967" s="30"/>
      <c r="BD967" s="30"/>
      <c r="BE967" s="30"/>
      <c r="BF967" s="30"/>
      <c r="BG967" s="30"/>
      <c r="BH967" s="133"/>
      <c r="BP967" s="5"/>
      <c r="BQ967" s="5"/>
      <c r="BR967" s="5"/>
      <c r="BS967" s="5"/>
      <c r="BT967" s="5"/>
      <c r="BW967" s="641"/>
      <c r="BX967" s="642"/>
      <c r="BY967" s="642"/>
      <c r="BZ967" s="642"/>
      <c r="CA967" s="642"/>
      <c r="CB967" s="642"/>
      <c r="CC967" s="642"/>
      <c r="CD967" s="643"/>
      <c r="CU967" s="5"/>
      <c r="CV967" s="5"/>
      <c r="CW967" s="5"/>
      <c r="CX967" s="133"/>
      <c r="CY967" s="5"/>
      <c r="CZ967" s="5"/>
      <c r="DA967" s="94"/>
      <c r="DB967" s="30"/>
      <c r="DC967" s="30"/>
      <c r="DD967" s="30"/>
      <c r="DE967" s="30"/>
      <c r="DF967" s="30"/>
      <c r="DG967" s="30"/>
      <c r="DH967" s="30"/>
      <c r="DI967" s="30"/>
      <c r="DJ967" s="30"/>
      <c r="DK967" s="30"/>
      <c r="DL967" s="30"/>
      <c r="DM967" s="30"/>
      <c r="DN967" s="30"/>
      <c r="DO967" s="30"/>
      <c r="DP967" s="30"/>
      <c r="DQ967" s="30"/>
      <c r="DR967" s="30"/>
      <c r="DS967" s="30"/>
      <c r="DT967" s="30"/>
      <c r="DU967" s="30"/>
      <c r="DV967" s="133"/>
    </row>
    <row r="968" spans="1:146" ht="18.75" customHeight="1" x14ac:dyDescent="0.4">
      <c r="C968" s="5"/>
      <c r="D968" s="5"/>
      <c r="E968" s="5"/>
      <c r="F968" s="5"/>
      <c r="I968" s="644"/>
      <c r="J968" s="645"/>
      <c r="K968" s="645"/>
      <c r="L968" s="645"/>
      <c r="M968" s="645"/>
      <c r="N968" s="645"/>
      <c r="O968" s="645"/>
      <c r="P968" s="646"/>
      <c r="Q968" s="47"/>
      <c r="R968" s="57"/>
      <c r="S968" s="57"/>
      <c r="T968" s="57"/>
      <c r="U968" s="57"/>
      <c r="V968" s="57"/>
      <c r="W968" s="57"/>
      <c r="X968" s="57"/>
      <c r="Y968" s="57"/>
      <c r="Z968" s="57"/>
      <c r="AA968" s="57"/>
      <c r="AB968" s="57"/>
      <c r="AC968" s="57"/>
      <c r="AD968" s="57"/>
      <c r="AE968" s="57"/>
      <c r="AF968" s="57"/>
      <c r="AG968" s="57"/>
      <c r="AH968" s="57"/>
      <c r="AI968" s="57"/>
      <c r="AJ968" s="134"/>
      <c r="AK968" s="57"/>
      <c r="AL968" s="57"/>
      <c r="AM968" s="57"/>
      <c r="AN968" s="57"/>
      <c r="AO968" s="57"/>
      <c r="AP968" s="57"/>
      <c r="AQ968" s="57"/>
      <c r="AR968" s="57"/>
      <c r="AS968" s="57"/>
      <c r="AT968" s="57"/>
      <c r="AU968" s="57"/>
      <c r="AV968" s="57"/>
      <c r="AW968" s="57"/>
      <c r="AX968" s="57"/>
      <c r="AY968" s="57"/>
      <c r="AZ968" s="57"/>
      <c r="BA968" s="57"/>
      <c r="BB968" s="57"/>
      <c r="BC968" s="57"/>
      <c r="BD968" s="57"/>
      <c r="BE968" s="57"/>
      <c r="BF968" s="57"/>
      <c r="BG968" s="57"/>
      <c r="BH968" s="134"/>
      <c r="BQ968" s="5"/>
      <c r="BR968" s="5"/>
      <c r="BS968" s="5"/>
      <c r="BT968" s="5"/>
      <c r="BW968" s="644"/>
      <c r="BX968" s="645"/>
      <c r="BY968" s="645"/>
      <c r="BZ968" s="645"/>
      <c r="CA968" s="645"/>
      <c r="CB968" s="645"/>
      <c r="CC968" s="645"/>
      <c r="CD968" s="646"/>
      <c r="CE968" s="47"/>
      <c r="CF968" s="57"/>
      <c r="CG968" s="57"/>
      <c r="CH968" s="57"/>
      <c r="CI968" s="57"/>
      <c r="CJ968" s="57"/>
      <c r="CK968" s="57"/>
      <c r="CL968" s="57"/>
      <c r="CM968" s="57"/>
      <c r="CN968" s="57"/>
      <c r="CO968" s="57"/>
      <c r="CP968" s="57"/>
      <c r="CQ968" s="57"/>
      <c r="CR968" s="57"/>
      <c r="CS968" s="57"/>
      <c r="CT968" s="57"/>
      <c r="CU968" s="57"/>
      <c r="CV968" s="57"/>
      <c r="CW968" s="57"/>
      <c r="CX968" s="134"/>
      <c r="CY968" s="57"/>
      <c r="CZ968" s="57"/>
      <c r="DA968" s="57"/>
      <c r="DB968" s="57"/>
      <c r="DC968" s="57"/>
      <c r="DD968" s="57"/>
      <c r="DE968" s="57"/>
      <c r="DF968" s="57"/>
      <c r="DG968" s="57"/>
      <c r="DH968" s="57"/>
      <c r="DI968" s="57"/>
      <c r="DJ968" s="57"/>
      <c r="DK968" s="57"/>
      <c r="DL968" s="57"/>
      <c r="DM968" s="57"/>
      <c r="DN968" s="57"/>
      <c r="DO968" s="57"/>
      <c r="DP968" s="57"/>
      <c r="DQ968" s="57"/>
      <c r="DR968" s="57"/>
      <c r="DS968" s="57"/>
      <c r="DT968" s="57"/>
      <c r="DU968" s="57"/>
      <c r="DV968" s="134"/>
    </row>
    <row r="969" spans="1:146" s="12" customFormat="1"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c r="DT969" s="5"/>
      <c r="DU969" s="5"/>
      <c r="DV969" s="5"/>
      <c r="DW969" s="5"/>
      <c r="DX969" s="5"/>
      <c r="DY969" s="5"/>
      <c r="DZ969" s="5"/>
      <c r="EA969" s="5"/>
      <c r="EB969" s="5"/>
      <c r="EC969" s="5"/>
      <c r="ED969" s="8"/>
    </row>
    <row r="970" spans="1:146" s="12" customFormat="1"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c r="DN970" s="5"/>
      <c r="DO970" s="5"/>
      <c r="DP970" s="5"/>
      <c r="DQ970" s="5"/>
      <c r="DR970" s="5"/>
      <c r="DS970" s="5"/>
      <c r="DT970" s="5"/>
      <c r="DU970" s="5"/>
      <c r="DV970" s="5"/>
      <c r="DW970" s="5"/>
      <c r="DX970" s="5"/>
      <c r="DY970" s="5"/>
      <c r="DZ970" s="5"/>
      <c r="EA970" s="5"/>
      <c r="EB970" s="5"/>
      <c r="EC970" s="5"/>
      <c r="ED970" s="8"/>
    </row>
    <row r="971" spans="1:146" s="12" customFormat="1"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c r="DM971" s="5"/>
      <c r="DN971" s="5"/>
      <c r="DO971" s="5"/>
      <c r="DP971" s="5"/>
      <c r="DQ971" s="5"/>
      <c r="DR971" s="5"/>
      <c r="DS971" s="5"/>
      <c r="DT971" s="5"/>
      <c r="DU971" s="5"/>
      <c r="DV971" s="5"/>
      <c r="DW971" s="5"/>
      <c r="DX971" s="5"/>
      <c r="DY971" s="5"/>
      <c r="DZ971" s="5"/>
      <c r="EA971" s="5"/>
      <c r="EB971" s="5"/>
      <c r="EC971" s="5"/>
      <c r="ED971" s="8"/>
    </row>
    <row r="972" spans="1:146" s="12" customFormat="1" ht="18.75" customHeight="1" x14ac:dyDescent="0.4">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5"/>
      <c r="DN972" s="5"/>
      <c r="DO972" s="5"/>
      <c r="DP972" s="5"/>
      <c r="DQ972" s="5"/>
      <c r="DR972" s="5"/>
      <c r="DS972" s="5"/>
      <c r="DT972" s="5"/>
      <c r="DU972" s="5"/>
      <c r="DV972" s="5"/>
      <c r="DW972" s="5"/>
      <c r="DX972" s="5"/>
      <c r="DY972" s="5"/>
      <c r="DZ972" s="5"/>
      <c r="EA972" s="5"/>
      <c r="EB972" s="5"/>
      <c r="EC972" s="5"/>
      <c r="ED972" s="8"/>
    </row>
    <row r="973" spans="1:146" s="12" customFormat="1"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307" t="s">
        <v>315</v>
      </c>
      <c r="BF973" s="308"/>
      <c r="BG973" s="308"/>
      <c r="BH973" s="308"/>
      <c r="BI973" s="308"/>
      <c r="BJ973" s="308"/>
      <c r="BK973" s="308"/>
      <c r="BL973" s="309"/>
      <c r="BM973" s="5"/>
      <c r="BN973" s="5"/>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M973" s="5"/>
      <c r="DN973" s="5"/>
      <c r="DO973" s="5"/>
      <c r="DP973" s="5"/>
      <c r="DQ973" s="5"/>
      <c r="DR973" s="5"/>
      <c r="DS973" s="307" t="s">
        <v>305</v>
      </c>
      <c r="DT973" s="308"/>
      <c r="DU973" s="308"/>
      <c r="DV973" s="308"/>
      <c r="DW973" s="308"/>
      <c r="DX973" s="308"/>
      <c r="DY973" s="308"/>
      <c r="DZ973" s="309"/>
      <c r="EA973" s="5"/>
      <c r="EB973" s="5"/>
      <c r="EC973" s="5"/>
      <c r="ED973" s="8"/>
    </row>
    <row r="974" spans="1:146" s="12" customFormat="1" ht="18.75" customHeight="1" x14ac:dyDescent="0.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310"/>
      <c r="BF974" s="311"/>
      <c r="BG974" s="311"/>
      <c r="BH974" s="311"/>
      <c r="BI974" s="311"/>
      <c r="BJ974" s="311"/>
      <c r="BK974" s="311"/>
      <c r="BL974" s="312"/>
      <c r="BM974" s="5"/>
      <c r="BN974" s="5"/>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5"/>
      <c r="CN974" s="5"/>
      <c r="CO974" s="5"/>
      <c r="CP974" s="5"/>
      <c r="CQ974" s="5"/>
      <c r="CR974" s="5"/>
      <c r="CS974" s="5"/>
      <c r="CT974" s="5"/>
      <c r="CU974" s="5"/>
      <c r="CV974" s="5"/>
      <c r="CW974" s="5"/>
      <c r="CX974" s="5"/>
      <c r="CY974" s="5"/>
      <c r="CZ974" s="5"/>
      <c r="DA974" s="5"/>
      <c r="DB974" s="5"/>
      <c r="DC974" s="5"/>
      <c r="DD974" s="5"/>
      <c r="DE974" s="5"/>
      <c r="DF974" s="5"/>
      <c r="DG974" s="5"/>
      <c r="DH974" s="5"/>
      <c r="DI974" s="5"/>
      <c r="DJ974" s="5"/>
      <c r="DK974" s="5"/>
      <c r="DL974" s="5"/>
      <c r="DM974" s="5"/>
      <c r="DN974" s="5"/>
      <c r="DO974" s="5"/>
      <c r="DP974" s="5"/>
      <c r="DQ974" s="5"/>
      <c r="DR974" s="5"/>
      <c r="DS974" s="310"/>
      <c r="DT974" s="311"/>
      <c r="DU974" s="311"/>
      <c r="DV974" s="311"/>
      <c r="DW974" s="311"/>
      <c r="DX974" s="311"/>
      <c r="DY974" s="311"/>
      <c r="DZ974" s="312"/>
      <c r="EA974" s="5"/>
      <c r="EB974" s="5"/>
      <c r="EC974" s="5"/>
      <c r="ED974" s="8"/>
    </row>
    <row r="975" spans="1:146" s="12" customFormat="1" ht="18.75" customHeight="1" x14ac:dyDescent="0.4">
      <c r="A975" s="5"/>
      <c r="B975" s="5"/>
      <c r="C975" s="37" t="s">
        <v>91</v>
      </c>
      <c r="D975" s="5"/>
      <c r="E975" s="5"/>
      <c r="F975" s="5"/>
      <c r="G975" s="5"/>
      <c r="H975" s="5"/>
      <c r="I975" s="5"/>
      <c r="J975" s="5"/>
      <c r="K975" s="5"/>
      <c r="L975" s="5"/>
      <c r="M975" s="5"/>
      <c r="N975" s="5"/>
      <c r="O975" s="5"/>
      <c r="P975" s="5"/>
      <c r="Q975" s="5"/>
      <c r="R975" s="5"/>
      <c r="S975" s="5"/>
      <c r="T975" s="5"/>
      <c r="U975" s="5"/>
      <c r="V975" s="5"/>
      <c r="W975" s="5"/>
      <c r="X975" s="5"/>
      <c r="Y975" s="5"/>
      <c r="Z975" s="5"/>
      <c r="AA975" s="37"/>
      <c r="AB975" s="37"/>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37" t="s">
        <v>91</v>
      </c>
      <c r="BR975" s="5"/>
      <c r="BS975" s="5"/>
      <c r="BT975" s="5"/>
      <c r="BU975" s="5"/>
      <c r="BV975" s="5"/>
      <c r="BW975" s="5"/>
      <c r="BX975" s="5"/>
      <c r="BY975" s="5"/>
      <c r="BZ975" s="5"/>
      <c r="CA975" s="5"/>
      <c r="CB975" s="5"/>
      <c r="CC975" s="5"/>
      <c r="CD975" s="5"/>
      <c r="CE975" s="5"/>
      <c r="CF975" s="5"/>
      <c r="CG975" s="5"/>
      <c r="CH975" s="5"/>
      <c r="CI975" s="5"/>
      <c r="CJ975" s="5"/>
      <c r="CK975" s="5"/>
      <c r="CL975" s="5"/>
      <c r="CM975" s="5"/>
      <c r="CN975" s="5"/>
      <c r="CO975" s="37"/>
      <c r="CP975" s="37"/>
      <c r="CQ975" s="5"/>
      <c r="CR975" s="5"/>
      <c r="CS975" s="5"/>
      <c r="CT975" s="5"/>
      <c r="CU975" s="5"/>
      <c r="CV975" s="5"/>
      <c r="CW975" s="5"/>
      <c r="CX975" s="5"/>
      <c r="CY975" s="5"/>
      <c r="CZ975" s="5"/>
      <c r="DA975" s="5"/>
      <c r="DB975" s="5"/>
      <c r="DC975" s="5"/>
      <c r="DD975" s="5"/>
      <c r="DE975" s="5"/>
      <c r="DF975" s="5"/>
      <c r="DG975" s="5"/>
      <c r="DH975" s="5"/>
      <c r="DI975" s="5"/>
      <c r="DJ975" s="5"/>
      <c r="DK975" s="5"/>
      <c r="DL975" s="5"/>
      <c r="DM975" s="5"/>
      <c r="DN975" s="5"/>
      <c r="DO975" s="5"/>
      <c r="DP975" s="5"/>
      <c r="DQ975" s="5"/>
      <c r="DR975" s="5"/>
      <c r="DS975" s="5"/>
      <c r="DT975" s="5"/>
      <c r="DU975" s="5"/>
      <c r="DV975" s="5"/>
      <c r="DW975" s="5"/>
      <c r="DX975" s="5"/>
      <c r="DY975" s="5"/>
      <c r="DZ975" s="5"/>
      <c r="EA975" s="5"/>
      <c r="EB975" s="5"/>
      <c r="EC975" s="5"/>
      <c r="ED975" s="8"/>
    </row>
    <row r="976" spans="1:146" s="12" customFormat="1" ht="18.75" customHeight="1" x14ac:dyDescent="0.4">
      <c r="A976" s="5"/>
      <c r="B976" s="37"/>
      <c r="C976" s="37"/>
      <c r="D976" s="5"/>
      <c r="E976" s="5"/>
      <c r="F976" s="5"/>
      <c r="G976" s="5"/>
      <c r="H976" s="5"/>
      <c r="I976" s="5"/>
      <c r="J976" s="5"/>
      <c r="K976" s="5"/>
      <c r="L976" s="5"/>
      <c r="M976" s="5"/>
      <c r="N976" s="5"/>
      <c r="O976" s="5"/>
      <c r="P976" s="5"/>
      <c r="Q976" s="5"/>
      <c r="R976" s="5"/>
      <c r="S976" s="5"/>
      <c r="T976" s="5"/>
      <c r="U976" s="5"/>
      <c r="V976" s="5"/>
      <c r="W976" s="5"/>
      <c r="X976" s="5"/>
      <c r="Y976" s="5"/>
      <c r="Z976" s="5"/>
      <c r="AA976" s="37"/>
      <c r="AB976" s="37"/>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37"/>
      <c r="BR976" s="5"/>
      <c r="BS976" s="5"/>
      <c r="BT976" s="5"/>
      <c r="BU976" s="5"/>
      <c r="BV976" s="5"/>
      <c r="BW976" s="5"/>
      <c r="BX976" s="5"/>
      <c r="BY976" s="5"/>
      <c r="BZ976" s="5"/>
      <c r="CA976" s="5"/>
      <c r="CB976" s="5"/>
      <c r="CC976" s="5"/>
      <c r="CD976" s="5"/>
      <c r="CE976" s="5"/>
      <c r="CF976" s="5"/>
      <c r="CG976" s="5"/>
      <c r="CH976" s="5"/>
      <c r="CI976" s="5"/>
      <c r="CJ976" s="5"/>
      <c r="CK976" s="5"/>
      <c r="CL976" s="5"/>
      <c r="CM976" s="5"/>
      <c r="CN976" s="5"/>
      <c r="CO976" s="37"/>
      <c r="CP976" s="37"/>
      <c r="CQ976" s="5"/>
      <c r="CR976" s="5"/>
      <c r="CS976" s="5"/>
      <c r="CT976" s="5"/>
      <c r="CU976" s="5"/>
      <c r="CV976" s="5"/>
      <c r="CW976" s="5"/>
      <c r="CX976" s="5"/>
      <c r="CY976" s="5"/>
      <c r="CZ976" s="5"/>
      <c r="DA976" s="5"/>
      <c r="DB976" s="5"/>
      <c r="DC976" s="5"/>
      <c r="DD976" s="5"/>
      <c r="DE976" s="5"/>
      <c r="DF976" s="5"/>
      <c r="DG976" s="5"/>
      <c r="DH976" s="5"/>
      <c r="DI976" s="5"/>
      <c r="DJ976" s="5"/>
      <c r="DK976" s="5"/>
      <c r="DL976" s="5"/>
      <c r="DM976" s="5"/>
      <c r="DN976" s="5"/>
      <c r="DO976" s="5"/>
      <c r="DP976" s="5"/>
      <c r="DQ976" s="5"/>
      <c r="DR976" s="5"/>
      <c r="DS976" s="5"/>
      <c r="DT976" s="5"/>
      <c r="DU976" s="5"/>
      <c r="DV976" s="5"/>
      <c r="DW976" s="5"/>
      <c r="DX976" s="5"/>
      <c r="DY976" s="5"/>
      <c r="DZ976" s="5"/>
      <c r="EA976" s="5"/>
      <c r="EB976" s="5"/>
      <c r="EC976" s="5"/>
      <c r="ED976" s="8"/>
    </row>
    <row r="977" spans="1:134" s="12" customFormat="1" ht="18.75" customHeight="1" x14ac:dyDescent="0.4">
      <c r="A977" s="5"/>
      <c r="B977" s="5"/>
      <c r="C977" s="5"/>
      <c r="D977" s="5"/>
      <c r="E977" s="5"/>
      <c r="F977" s="5"/>
      <c r="G977" s="523" t="s">
        <v>185</v>
      </c>
      <c r="H977" s="524"/>
      <c r="I977" s="524"/>
      <c r="J977" s="524"/>
      <c r="K977" s="524"/>
      <c r="L977" s="524"/>
      <c r="M977" s="524"/>
      <c r="N977" s="524"/>
      <c r="O977" s="524"/>
      <c r="P977" s="524"/>
      <c r="Q977" s="524"/>
      <c r="R977" s="524"/>
      <c r="S977" s="524"/>
      <c r="T977" s="524"/>
      <c r="U977" s="524"/>
      <c r="V977" s="524"/>
      <c r="W977" s="524"/>
      <c r="X977" s="525"/>
      <c r="Y977" s="529" t="s">
        <v>34</v>
      </c>
      <c r="Z977" s="524"/>
      <c r="AA977" s="524"/>
      <c r="AB977" s="524"/>
      <c r="AC977" s="524"/>
      <c r="AD977" s="524"/>
      <c r="AE977" s="524"/>
      <c r="AF977" s="524"/>
      <c r="AG977" s="524"/>
      <c r="AH977" s="524"/>
      <c r="AI977" s="524"/>
      <c r="AJ977" s="524"/>
      <c r="AK977" s="524"/>
      <c r="AL977" s="524"/>
      <c r="AM977" s="524"/>
      <c r="AN977" s="524"/>
      <c r="AO977" s="524"/>
      <c r="AP977" s="524"/>
      <c r="AQ977" s="524"/>
      <c r="AR977" s="524"/>
      <c r="AS977" s="524"/>
      <c r="AT977" s="524"/>
      <c r="AU977" s="524"/>
      <c r="AV977" s="524"/>
      <c r="AW977" s="524"/>
      <c r="AX977" s="524"/>
      <c r="AY977" s="524"/>
      <c r="AZ977" s="524"/>
      <c r="BA977" s="524"/>
      <c r="BB977" s="524"/>
      <c r="BC977" s="524"/>
      <c r="BD977" s="524"/>
      <c r="BE977" s="524"/>
      <c r="BF977" s="524"/>
      <c r="BG977" s="524"/>
      <c r="BH977" s="530"/>
      <c r="BI977" s="5"/>
      <c r="BJ977" s="5"/>
      <c r="BK977" s="5"/>
      <c r="BL977" s="5"/>
      <c r="BM977" s="5"/>
      <c r="BN977" s="5"/>
      <c r="BO977" s="5"/>
      <c r="BP977" s="5"/>
      <c r="BQ977" s="5"/>
      <c r="BR977" s="5"/>
      <c r="BS977" s="5"/>
      <c r="BT977" s="5"/>
      <c r="BU977" s="523" t="s">
        <v>185</v>
      </c>
      <c r="BV977" s="524"/>
      <c r="BW977" s="524"/>
      <c r="BX977" s="524"/>
      <c r="BY977" s="524"/>
      <c r="BZ977" s="524"/>
      <c r="CA977" s="524"/>
      <c r="CB977" s="524"/>
      <c r="CC977" s="524"/>
      <c r="CD977" s="524"/>
      <c r="CE977" s="524"/>
      <c r="CF977" s="524"/>
      <c r="CG977" s="524"/>
      <c r="CH977" s="524"/>
      <c r="CI977" s="524"/>
      <c r="CJ977" s="524"/>
      <c r="CK977" s="524"/>
      <c r="CL977" s="525"/>
      <c r="CM977" s="529" t="s">
        <v>34</v>
      </c>
      <c r="CN977" s="524"/>
      <c r="CO977" s="524"/>
      <c r="CP977" s="524"/>
      <c r="CQ977" s="524"/>
      <c r="CR977" s="524"/>
      <c r="CS977" s="524"/>
      <c r="CT977" s="524"/>
      <c r="CU977" s="524"/>
      <c r="CV977" s="524"/>
      <c r="CW977" s="524"/>
      <c r="CX977" s="524"/>
      <c r="CY977" s="524"/>
      <c r="CZ977" s="524"/>
      <c r="DA977" s="524"/>
      <c r="DB977" s="524"/>
      <c r="DC977" s="524"/>
      <c r="DD977" s="524"/>
      <c r="DE977" s="524"/>
      <c r="DF977" s="524"/>
      <c r="DG977" s="524"/>
      <c r="DH977" s="524"/>
      <c r="DI977" s="524"/>
      <c r="DJ977" s="524"/>
      <c r="DK977" s="524"/>
      <c r="DL977" s="524"/>
      <c r="DM977" s="524"/>
      <c r="DN977" s="524"/>
      <c r="DO977" s="524"/>
      <c r="DP977" s="524"/>
      <c r="DQ977" s="524"/>
      <c r="DR977" s="524"/>
      <c r="DS977" s="524"/>
      <c r="DT977" s="524"/>
      <c r="DU977" s="524"/>
      <c r="DV977" s="530"/>
      <c r="DW977" s="5"/>
      <c r="DX977" s="5"/>
      <c r="DY977" s="5"/>
      <c r="DZ977" s="5"/>
      <c r="EA977" s="5"/>
      <c r="EB977" s="5"/>
      <c r="EC977" s="5"/>
      <c r="ED977" s="8"/>
    </row>
    <row r="978" spans="1:134" s="12" customFormat="1" ht="18.75" customHeight="1" x14ac:dyDescent="0.4">
      <c r="A978" s="5"/>
      <c r="B978" s="5"/>
      <c r="C978" s="5"/>
      <c r="D978" s="5"/>
      <c r="E978" s="5"/>
      <c r="F978" s="5"/>
      <c r="G978" s="526"/>
      <c r="H978" s="527"/>
      <c r="I978" s="527"/>
      <c r="J978" s="527"/>
      <c r="K978" s="527"/>
      <c r="L978" s="527"/>
      <c r="M978" s="527"/>
      <c r="N978" s="527"/>
      <c r="O978" s="527"/>
      <c r="P978" s="527"/>
      <c r="Q978" s="527"/>
      <c r="R978" s="527"/>
      <c r="S978" s="527"/>
      <c r="T978" s="527"/>
      <c r="U978" s="527"/>
      <c r="V978" s="527"/>
      <c r="W978" s="527"/>
      <c r="X978" s="528"/>
      <c r="Y978" s="531"/>
      <c r="Z978" s="527"/>
      <c r="AA978" s="527"/>
      <c r="AB978" s="527"/>
      <c r="AC978" s="527"/>
      <c r="AD978" s="527"/>
      <c r="AE978" s="527"/>
      <c r="AF978" s="527"/>
      <c r="AG978" s="527"/>
      <c r="AH978" s="527"/>
      <c r="AI978" s="527"/>
      <c r="AJ978" s="527"/>
      <c r="AK978" s="527"/>
      <c r="AL978" s="527"/>
      <c r="AM978" s="527"/>
      <c r="AN978" s="527"/>
      <c r="AO978" s="527"/>
      <c r="AP978" s="527"/>
      <c r="AQ978" s="527"/>
      <c r="AR978" s="527"/>
      <c r="AS978" s="527"/>
      <c r="AT978" s="527"/>
      <c r="AU978" s="527"/>
      <c r="AV978" s="527"/>
      <c r="AW978" s="527"/>
      <c r="AX978" s="527"/>
      <c r="AY978" s="527"/>
      <c r="AZ978" s="527"/>
      <c r="BA978" s="527"/>
      <c r="BB978" s="527"/>
      <c r="BC978" s="527"/>
      <c r="BD978" s="527"/>
      <c r="BE978" s="527"/>
      <c r="BF978" s="527"/>
      <c r="BG978" s="527"/>
      <c r="BH978" s="532"/>
      <c r="BI978" s="5"/>
      <c r="BJ978" s="5"/>
      <c r="BK978" s="5"/>
      <c r="BL978" s="5"/>
      <c r="BM978" s="5"/>
      <c r="BN978" s="5"/>
      <c r="BO978" s="5"/>
      <c r="BP978" s="5"/>
      <c r="BQ978" s="5"/>
      <c r="BR978" s="5"/>
      <c r="BS978" s="5"/>
      <c r="BT978" s="5"/>
      <c r="BU978" s="526"/>
      <c r="BV978" s="527"/>
      <c r="BW978" s="527"/>
      <c r="BX978" s="527"/>
      <c r="BY978" s="527"/>
      <c r="BZ978" s="527"/>
      <c r="CA978" s="527"/>
      <c r="CB978" s="527"/>
      <c r="CC978" s="527"/>
      <c r="CD978" s="527"/>
      <c r="CE978" s="527"/>
      <c r="CF978" s="527"/>
      <c r="CG978" s="527"/>
      <c r="CH978" s="527"/>
      <c r="CI978" s="527"/>
      <c r="CJ978" s="527"/>
      <c r="CK978" s="527"/>
      <c r="CL978" s="528"/>
      <c r="CM978" s="531"/>
      <c r="CN978" s="527"/>
      <c r="CO978" s="527"/>
      <c r="CP978" s="527"/>
      <c r="CQ978" s="527"/>
      <c r="CR978" s="527"/>
      <c r="CS978" s="527"/>
      <c r="CT978" s="527"/>
      <c r="CU978" s="527"/>
      <c r="CV978" s="527"/>
      <c r="CW978" s="527"/>
      <c r="CX978" s="527"/>
      <c r="CY978" s="527"/>
      <c r="CZ978" s="527"/>
      <c r="DA978" s="527"/>
      <c r="DB978" s="527"/>
      <c r="DC978" s="527"/>
      <c r="DD978" s="527"/>
      <c r="DE978" s="527"/>
      <c r="DF978" s="527"/>
      <c r="DG978" s="527"/>
      <c r="DH978" s="527"/>
      <c r="DI978" s="527"/>
      <c r="DJ978" s="527"/>
      <c r="DK978" s="527"/>
      <c r="DL978" s="527"/>
      <c r="DM978" s="527"/>
      <c r="DN978" s="527"/>
      <c r="DO978" s="527"/>
      <c r="DP978" s="527"/>
      <c r="DQ978" s="527"/>
      <c r="DR978" s="527"/>
      <c r="DS978" s="527"/>
      <c r="DT978" s="527"/>
      <c r="DU978" s="527"/>
      <c r="DV978" s="532"/>
      <c r="DW978" s="5"/>
      <c r="DX978" s="5"/>
      <c r="DY978" s="5"/>
      <c r="DZ978" s="5"/>
      <c r="EA978" s="5"/>
      <c r="EB978" s="5"/>
      <c r="EC978" s="5"/>
      <c r="ED978" s="8"/>
    </row>
    <row r="979" spans="1:134" s="12" customFormat="1" ht="18.75" customHeight="1" x14ac:dyDescent="0.4">
      <c r="A979" s="5"/>
      <c r="B979" s="5"/>
      <c r="C979" s="5"/>
      <c r="D979" s="5"/>
      <c r="E979" s="5"/>
      <c r="F979" s="5"/>
      <c r="G979" s="391" t="s">
        <v>483</v>
      </c>
      <c r="H979" s="392"/>
      <c r="I979" s="392"/>
      <c r="J979" s="392"/>
      <c r="K979" s="392"/>
      <c r="L979" s="392"/>
      <c r="M979" s="392"/>
      <c r="N979" s="392"/>
      <c r="O979" s="392"/>
      <c r="P979" s="392"/>
      <c r="Q979" s="392"/>
      <c r="R979" s="392"/>
      <c r="S979" s="392"/>
      <c r="T979" s="392"/>
      <c r="U979" s="392"/>
      <c r="V979" s="392"/>
      <c r="W979" s="392"/>
      <c r="X979" s="520"/>
      <c r="Y979" s="521" t="s">
        <v>203</v>
      </c>
      <c r="Z979" s="392"/>
      <c r="AA979" s="392"/>
      <c r="AB979" s="392"/>
      <c r="AC979" s="392"/>
      <c r="AD979" s="392"/>
      <c r="AE979" s="392"/>
      <c r="AF979" s="392"/>
      <c r="AG979" s="392"/>
      <c r="AH979" s="392"/>
      <c r="AI979" s="392"/>
      <c r="AJ979" s="392"/>
      <c r="AK979" s="392"/>
      <c r="AL979" s="392"/>
      <c r="AM979" s="392"/>
      <c r="AN979" s="392"/>
      <c r="AO979" s="392"/>
      <c r="AP979" s="392"/>
      <c r="AQ979" s="392"/>
      <c r="AR979" s="392"/>
      <c r="AS979" s="392"/>
      <c r="AT979" s="392"/>
      <c r="AU979" s="392"/>
      <c r="AV979" s="392"/>
      <c r="AW979" s="392"/>
      <c r="AX979" s="392"/>
      <c r="AY979" s="392"/>
      <c r="AZ979" s="392"/>
      <c r="BA979" s="392"/>
      <c r="BB979" s="392"/>
      <c r="BC979" s="392"/>
      <c r="BD979" s="392"/>
      <c r="BE979" s="392"/>
      <c r="BF979" s="392"/>
      <c r="BG979" s="392"/>
      <c r="BH979" s="522"/>
      <c r="BI979" s="5"/>
      <c r="BJ979" s="5"/>
      <c r="BK979" s="5"/>
      <c r="BL979" s="5"/>
      <c r="BM979" s="5"/>
      <c r="BN979" s="5"/>
      <c r="BO979" s="5"/>
      <c r="BP979" s="5"/>
      <c r="BQ979" s="5"/>
      <c r="BR979" s="5"/>
      <c r="BS979" s="5"/>
      <c r="BT979" s="5"/>
      <c r="BU979" s="391" t="s">
        <v>483</v>
      </c>
      <c r="BV979" s="392"/>
      <c r="BW979" s="392"/>
      <c r="BX979" s="392"/>
      <c r="BY979" s="392"/>
      <c r="BZ979" s="392"/>
      <c r="CA979" s="392"/>
      <c r="CB979" s="392"/>
      <c r="CC979" s="392"/>
      <c r="CD979" s="392"/>
      <c r="CE979" s="392"/>
      <c r="CF979" s="392"/>
      <c r="CG979" s="392"/>
      <c r="CH979" s="392"/>
      <c r="CI979" s="392"/>
      <c r="CJ979" s="392"/>
      <c r="CK979" s="392"/>
      <c r="CL979" s="520"/>
      <c r="CM979" s="521" t="s">
        <v>203</v>
      </c>
      <c r="CN979" s="392"/>
      <c r="CO979" s="392"/>
      <c r="CP979" s="392"/>
      <c r="CQ979" s="392"/>
      <c r="CR979" s="392"/>
      <c r="CS979" s="392"/>
      <c r="CT979" s="392"/>
      <c r="CU979" s="392"/>
      <c r="CV979" s="392"/>
      <c r="CW979" s="392"/>
      <c r="CX979" s="392"/>
      <c r="CY979" s="392"/>
      <c r="CZ979" s="392"/>
      <c r="DA979" s="392"/>
      <c r="DB979" s="392"/>
      <c r="DC979" s="392"/>
      <c r="DD979" s="392"/>
      <c r="DE979" s="392">
        <v>0</v>
      </c>
      <c r="DF979" s="392"/>
      <c r="DG979" s="392"/>
      <c r="DH979" s="392"/>
      <c r="DI979" s="392"/>
      <c r="DJ979" s="392"/>
      <c r="DK979" s="392"/>
      <c r="DL979" s="392"/>
      <c r="DM979" s="392"/>
      <c r="DN979" s="392"/>
      <c r="DO979" s="392"/>
      <c r="DP979" s="392"/>
      <c r="DQ979" s="392"/>
      <c r="DR979" s="392"/>
      <c r="DS979" s="392"/>
      <c r="DT979" s="392"/>
      <c r="DU979" s="392"/>
      <c r="DV979" s="522"/>
      <c r="DW979" s="5"/>
      <c r="DX979" s="5"/>
      <c r="DY979" s="5"/>
      <c r="DZ979" s="5"/>
      <c r="EA979" s="5"/>
      <c r="EB979" s="5"/>
      <c r="EC979" s="5"/>
      <c r="ED979" s="8"/>
    </row>
    <row r="980" spans="1:134" s="12" customFormat="1" ht="18.75" customHeight="1" x14ac:dyDescent="0.4">
      <c r="A980" s="5"/>
      <c r="B980" s="5"/>
      <c r="C980" s="5"/>
      <c r="D980" s="5"/>
      <c r="E980" s="5"/>
      <c r="F980" s="5"/>
      <c r="G980" s="404" t="s">
        <v>225</v>
      </c>
      <c r="H980" s="405"/>
      <c r="I980" s="405"/>
      <c r="J980" s="405"/>
      <c r="K980" s="405"/>
      <c r="L980" s="405"/>
      <c r="M980" s="405"/>
      <c r="N980" s="405"/>
      <c r="O980" s="405"/>
      <c r="P980" s="405"/>
      <c r="Q980" s="405"/>
      <c r="R980" s="405"/>
      <c r="S980" s="405"/>
      <c r="T980" s="405"/>
      <c r="U980" s="405"/>
      <c r="V980" s="405"/>
      <c r="W980" s="405"/>
      <c r="X980" s="533"/>
      <c r="Y980" s="534" t="s">
        <v>485</v>
      </c>
      <c r="Z980" s="405"/>
      <c r="AA980" s="405"/>
      <c r="AB980" s="405"/>
      <c r="AC980" s="405"/>
      <c r="AD980" s="405"/>
      <c r="AE980" s="405"/>
      <c r="AF980" s="405"/>
      <c r="AG980" s="405"/>
      <c r="AH980" s="405"/>
      <c r="AI980" s="405"/>
      <c r="AJ980" s="405"/>
      <c r="AK980" s="405"/>
      <c r="AL980" s="405"/>
      <c r="AM980" s="405"/>
      <c r="AN980" s="405"/>
      <c r="AO980" s="405"/>
      <c r="AP980" s="405"/>
      <c r="AQ980" s="405"/>
      <c r="AR980" s="405"/>
      <c r="AS980" s="405"/>
      <c r="AT980" s="405"/>
      <c r="AU980" s="405"/>
      <c r="AV980" s="405"/>
      <c r="AW980" s="405"/>
      <c r="AX980" s="405"/>
      <c r="AY980" s="405"/>
      <c r="AZ980" s="405"/>
      <c r="BA980" s="405"/>
      <c r="BB980" s="405"/>
      <c r="BC980" s="405"/>
      <c r="BD980" s="405"/>
      <c r="BE980" s="405"/>
      <c r="BF980" s="405"/>
      <c r="BG980" s="405"/>
      <c r="BH980" s="535"/>
      <c r="BI980" s="5"/>
      <c r="BJ980" s="5"/>
      <c r="BK980" s="5"/>
      <c r="BL980" s="5"/>
      <c r="BM980" s="5"/>
      <c r="BN980" s="5"/>
      <c r="BO980" s="5"/>
      <c r="BP980" s="5"/>
      <c r="BQ980" s="5"/>
      <c r="BR980" s="5"/>
      <c r="BS980" s="5"/>
      <c r="BT980" s="5"/>
      <c r="BU980" s="404" t="s">
        <v>225</v>
      </c>
      <c r="BV980" s="405"/>
      <c r="BW980" s="405"/>
      <c r="BX980" s="405"/>
      <c r="BY980" s="405"/>
      <c r="BZ980" s="405"/>
      <c r="CA980" s="405"/>
      <c r="CB980" s="405"/>
      <c r="CC980" s="405"/>
      <c r="CD980" s="405"/>
      <c r="CE980" s="405"/>
      <c r="CF980" s="405"/>
      <c r="CG980" s="405"/>
      <c r="CH980" s="405"/>
      <c r="CI980" s="405"/>
      <c r="CJ980" s="405"/>
      <c r="CK980" s="405"/>
      <c r="CL980" s="533"/>
      <c r="CM980" s="534" t="s">
        <v>485</v>
      </c>
      <c r="CN980" s="405"/>
      <c r="CO980" s="405"/>
      <c r="CP980" s="405"/>
      <c r="CQ980" s="405"/>
      <c r="CR980" s="405"/>
      <c r="CS980" s="405"/>
      <c r="CT980" s="405"/>
      <c r="CU980" s="405"/>
      <c r="CV980" s="405"/>
      <c r="CW980" s="405"/>
      <c r="CX980" s="405"/>
      <c r="CY980" s="405"/>
      <c r="CZ980" s="405"/>
      <c r="DA980" s="405"/>
      <c r="DB980" s="405"/>
      <c r="DC980" s="405"/>
      <c r="DD980" s="405"/>
      <c r="DE980" s="405">
        <v>0</v>
      </c>
      <c r="DF980" s="405"/>
      <c r="DG980" s="405"/>
      <c r="DH980" s="405"/>
      <c r="DI980" s="405"/>
      <c r="DJ980" s="405"/>
      <c r="DK980" s="405"/>
      <c r="DL980" s="405"/>
      <c r="DM980" s="405"/>
      <c r="DN980" s="405"/>
      <c r="DO980" s="405"/>
      <c r="DP980" s="405"/>
      <c r="DQ980" s="405"/>
      <c r="DR980" s="405"/>
      <c r="DS980" s="405"/>
      <c r="DT980" s="405"/>
      <c r="DU980" s="405"/>
      <c r="DV980" s="535"/>
      <c r="DW980" s="5"/>
      <c r="DX980" s="5"/>
      <c r="DY980" s="5"/>
      <c r="DZ980" s="5"/>
      <c r="EA980" s="5"/>
      <c r="EB980" s="5"/>
      <c r="EC980" s="5"/>
      <c r="ED980" s="8"/>
    </row>
    <row r="1001" spans="1:130" ht="18.75" customHeight="1" x14ac:dyDescent="0.4">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BE1001" s="307" t="s">
        <v>375</v>
      </c>
      <c r="BF1001" s="308"/>
      <c r="BG1001" s="308"/>
      <c r="BH1001" s="308"/>
      <c r="BI1001" s="308"/>
      <c r="BJ1001" s="308"/>
      <c r="BK1001" s="308"/>
      <c r="BL1001" s="309"/>
      <c r="BQ1001" s="5"/>
      <c r="BR1001" s="5"/>
      <c r="BS1001" s="5"/>
      <c r="BT1001" s="5"/>
      <c r="BU1001" s="5"/>
      <c r="BV1001" s="5"/>
      <c r="BW1001" s="5"/>
      <c r="BX1001" s="5"/>
      <c r="BY1001" s="5"/>
      <c r="BZ1001" s="5"/>
      <c r="CA1001" s="5"/>
      <c r="CB1001" s="5"/>
      <c r="CC1001" s="5"/>
      <c r="CD1001" s="5"/>
      <c r="CE1001" s="5"/>
      <c r="CF1001" s="5"/>
      <c r="CG1001" s="5"/>
      <c r="CH1001" s="5"/>
      <c r="CI1001" s="5"/>
      <c r="CJ1001" s="5"/>
      <c r="CK1001" s="5"/>
      <c r="CL1001" s="5"/>
      <c r="DS1001" s="307" t="s">
        <v>376</v>
      </c>
      <c r="DT1001" s="308"/>
      <c r="DU1001" s="308"/>
      <c r="DV1001" s="308"/>
      <c r="DW1001" s="308"/>
      <c r="DX1001" s="308"/>
      <c r="DY1001" s="308"/>
      <c r="DZ1001" s="309"/>
    </row>
    <row r="1002" spans="1:130" ht="18.75" customHeight="1" x14ac:dyDescent="0.4">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BE1002" s="310"/>
      <c r="BF1002" s="311"/>
      <c r="BG1002" s="311"/>
      <c r="BH1002" s="311"/>
      <c r="BI1002" s="311"/>
      <c r="BJ1002" s="311"/>
      <c r="BK1002" s="311"/>
      <c r="BL1002" s="312"/>
      <c r="BQ1002" s="5"/>
      <c r="BR1002" s="5"/>
      <c r="BS1002" s="5"/>
      <c r="BT1002" s="5"/>
      <c r="BU1002" s="5"/>
      <c r="BV1002" s="5"/>
      <c r="BW1002" s="5"/>
      <c r="BX1002" s="5"/>
      <c r="BY1002" s="5"/>
      <c r="BZ1002" s="5"/>
      <c r="CA1002" s="5"/>
      <c r="CB1002" s="5"/>
      <c r="CC1002" s="5"/>
      <c r="CD1002" s="5"/>
      <c r="CE1002" s="5"/>
      <c r="CF1002" s="5"/>
      <c r="CG1002" s="5"/>
      <c r="CH1002" s="5"/>
      <c r="CI1002" s="5"/>
      <c r="CJ1002" s="5"/>
      <c r="CK1002" s="5"/>
      <c r="CL1002" s="5"/>
      <c r="DS1002" s="310"/>
      <c r="DT1002" s="311"/>
      <c r="DU1002" s="311"/>
      <c r="DV1002" s="311"/>
      <c r="DW1002" s="311"/>
      <c r="DX1002" s="311"/>
      <c r="DY1002" s="311"/>
      <c r="DZ1002" s="312"/>
    </row>
    <row r="1003" spans="1:130" ht="18.75" customHeight="1" x14ac:dyDescent="0.4">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row>
    <row r="1004" spans="1:130" ht="18.75" customHeight="1" x14ac:dyDescent="0.4">
      <c r="A1004" s="5"/>
      <c r="E1004" s="26" t="s">
        <v>22</v>
      </c>
      <c r="F1004" s="5"/>
      <c r="G1004" s="5"/>
      <c r="H1004" s="5"/>
      <c r="I1004" s="5"/>
      <c r="J1004" s="5"/>
      <c r="K1004" s="5"/>
      <c r="L1004" s="5"/>
      <c r="M1004" s="5"/>
      <c r="N1004" s="5"/>
      <c r="O1004" s="5"/>
      <c r="P1004" s="5"/>
      <c r="Q1004" s="5"/>
      <c r="R1004" s="5"/>
      <c r="S1004" s="5"/>
      <c r="T1004" s="5"/>
      <c r="U1004" s="5"/>
      <c r="V1004" s="5"/>
      <c r="W1004" s="5"/>
      <c r="X1004" s="5"/>
      <c r="Y1004" s="5"/>
      <c r="Z1004" s="5"/>
      <c r="AA1004" s="5"/>
      <c r="BS1004" s="26" t="s">
        <v>22</v>
      </c>
      <c r="BT1004" s="5"/>
      <c r="BU1004" s="5"/>
      <c r="BV1004" s="5"/>
      <c r="BW1004" s="5"/>
      <c r="BX1004" s="5"/>
      <c r="BY1004" s="5"/>
      <c r="BZ1004" s="5"/>
      <c r="CA1004" s="5"/>
      <c r="CB1004" s="5"/>
      <c r="CC1004" s="5"/>
      <c r="CD1004" s="5"/>
      <c r="CE1004" s="5"/>
      <c r="CF1004" s="5"/>
      <c r="CG1004" s="5"/>
      <c r="CH1004" s="5"/>
      <c r="CI1004" s="5"/>
      <c r="CJ1004" s="5"/>
      <c r="CK1004" s="5"/>
      <c r="CL1004" s="5"/>
      <c r="CM1004" s="5"/>
      <c r="CN1004" s="5"/>
      <c r="CO1004" s="5"/>
    </row>
    <row r="1005" spans="1:130" ht="18.75" customHeight="1" x14ac:dyDescent="0.4">
      <c r="A1005" s="5"/>
      <c r="E1005" s="313" t="str">
        <f>IF(対象災害選択シート!BE36=0,"","　"&amp;対象災害選択シート!BF36&amp;対象災害選択シート!BG36)</f>
        <v>　洪水時・内水時・高潮時・津波の発生時の避難場所、避難経路は以下のものとする。</v>
      </c>
      <c r="F1005" s="313"/>
      <c r="G1005" s="313"/>
      <c r="H1005" s="313"/>
      <c r="I1005" s="313"/>
      <c r="J1005" s="313"/>
      <c r="K1005" s="313"/>
      <c r="L1005" s="313"/>
      <c r="M1005" s="313"/>
      <c r="N1005" s="313"/>
      <c r="O1005" s="313"/>
      <c r="P1005" s="313"/>
      <c r="Q1005" s="313"/>
      <c r="R1005" s="313"/>
      <c r="S1005" s="313"/>
      <c r="T1005" s="313"/>
      <c r="U1005" s="313"/>
      <c r="V1005" s="313"/>
      <c r="W1005" s="313"/>
      <c r="X1005" s="313"/>
      <c r="Y1005" s="313"/>
      <c r="Z1005" s="313"/>
      <c r="AA1005" s="313"/>
      <c r="AB1005" s="313"/>
      <c r="AC1005" s="313"/>
      <c r="AD1005" s="313"/>
      <c r="AE1005" s="313"/>
      <c r="AF1005" s="313"/>
      <c r="AG1005" s="313"/>
      <c r="AH1005" s="313"/>
      <c r="AI1005" s="313"/>
      <c r="AJ1005" s="313"/>
      <c r="AK1005" s="313"/>
      <c r="AL1005" s="313"/>
      <c r="AM1005" s="313"/>
      <c r="AN1005" s="313"/>
      <c r="AO1005" s="313"/>
      <c r="AP1005" s="313"/>
      <c r="AQ1005" s="313"/>
      <c r="AR1005" s="313"/>
      <c r="AS1005" s="313"/>
      <c r="AT1005" s="313"/>
      <c r="AU1005" s="313"/>
      <c r="AV1005" s="313"/>
      <c r="AW1005" s="313"/>
      <c r="AX1005" s="313"/>
      <c r="AY1005" s="313"/>
      <c r="AZ1005" s="313"/>
      <c r="BA1005" s="313"/>
      <c r="BB1005" s="313"/>
      <c r="BC1005" s="313"/>
      <c r="BD1005" s="313"/>
      <c r="BE1005" s="313"/>
      <c r="BF1005" s="313"/>
      <c r="BG1005" s="313"/>
      <c r="BH1005" s="313"/>
      <c r="BI1005" s="313"/>
      <c r="BJ1005" s="313"/>
      <c r="BS1005" s="313" t="s">
        <v>53</v>
      </c>
      <c r="BT1005" s="313"/>
      <c r="BU1005" s="313"/>
      <c r="BV1005" s="313"/>
      <c r="BW1005" s="313"/>
      <c r="BX1005" s="313"/>
      <c r="BY1005" s="313"/>
      <c r="BZ1005" s="313"/>
      <c r="CA1005" s="313"/>
      <c r="CB1005" s="313"/>
      <c r="CC1005" s="313"/>
      <c r="CD1005" s="313"/>
      <c r="CE1005" s="313"/>
      <c r="CF1005" s="313"/>
      <c r="CG1005" s="313"/>
      <c r="CH1005" s="313"/>
      <c r="CI1005" s="313"/>
      <c r="CJ1005" s="313"/>
      <c r="CK1005" s="313"/>
      <c r="CL1005" s="313"/>
      <c r="CM1005" s="313"/>
      <c r="CN1005" s="313"/>
      <c r="CO1005" s="313"/>
      <c r="CP1005" s="313"/>
      <c r="CQ1005" s="313"/>
      <c r="CR1005" s="313"/>
      <c r="CS1005" s="313"/>
      <c r="CT1005" s="313"/>
      <c r="CU1005" s="313"/>
      <c r="CV1005" s="313"/>
      <c r="CW1005" s="313"/>
      <c r="CX1005" s="313"/>
      <c r="CY1005" s="313"/>
      <c r="CZ1005" s="313"/>
      <c r="DA1005" s="313"/>
      <c r="DB1005" s="313"/>
      <c r="DC1005" s="313"/>
      <c r="DD1005" s="313"/>
      <c r="DE1005" s="313"/>
      <c r="DF1005" s="313"/>
      <c r="DG1005" s="313"/>
      <c r="DH1005" s="313"/>
      <c r="DI1005" s="313"/>
      <c r="DJ1005" s="313"/>
      <c r="DK1005" s="313"/>
      <c r="DL1005" s="313"/>
      <c r="DM1005" s="313"/>
      <c r="DN1005" s="313"/>
      <c r="DO1005" s="313"/>
      <c r="DP1005" s="313"/>
      <c r="DQ1005" s="313"/>
      <c r="DR1005" s="313"/>
      <c r="DS1005" s="313"/>
      <c r="DT1005" s="313"/>
      <c r="DU1005" s="313"/>
      <c r="DV1005" s="313"/>
      <c r="DW1005" s="313"/>
      <c r="DX1005" s="313"/>
    </row>
    <row r="1006" spans="1:130" ht="18.75" customHeight="1" x14ac:dyDescent="0.4">
      <c r="A1006" s="5"/>
      <c r="E1006" s="313"/>
      <c r="F1006" s="313"/>
      <c r="G1006" s="313"/>
      <c r="H1006" s="313"/>
      <c r="I1006" s="313"/>
      <c r="J1006" s="313"/>
      <c r="K1006" s="313"/>
      <c r="L1006" s="313"/>
      <c r="M1006" s="313"/>
      <c r="N1006" s="313"/>
      <c r="O1006" s="313"/>
      <c r="P1006" s="313"/>
      <c r="Q1006" s="313"/>
      <c r="R1006" s="313"/>
      <c r="S1006" s="313"/>
      <c r="T1006" s="313"/>
      <c r="U1006" s="313"/>
      <c r="V1006" s="313"/>
      <c r="W1006" s="313"/>
      <c r="X1006" s="313"/>
      <c r="Y1006" s="313"/>
      <c r="Z1006" s="313"/>
      <c r="AA1006" s="313"/>
      <c r="AB1006" s="313"/>
      <c r="AC1006" s="313"/>
      <c r="AD1006" s="313"/>
      <c r="AE1006" s="313"/>
      <c r="AF1006" s="313"/>
      <c r="AG1006" s="313"/>
      <c r="AH1006" s="313"/>
      <c r="AI1006" s="313"/>
      <c r="AJ1006" s="313"/>
      <c r="AK1006" s="313"/>
      <c r="AL1006" s="313"/>
      <c r="AM1006" s="313"/>
      <c r="AN1006" s="313"/>
      <c r="AO1006" s="313"/>
      <c r="AP1006" s="313"/>
      <c r="AQ1006" s="313"/>
      <c r="AR1006" s="313"/>
      <c r="AS1006" s="313"/>
      <c r="AT1006" s="313"/>
      <c r="AU1006" s="313"/>
      <c r="AV1006" s="313"/>
      <c r="AW1006" s="313"/>
      <c r="AX1006" s="313"/>
      <c r="AY1006" s="313"/>
      <c r="AZ1006" s="313"/>
      <c r="BA1006" s="313"/>
      <c r="BB1006" s="313"/>
      <c r="BC1006" s="313"/>
      <c r="BD1006" s="313"/>
      <c r="BE1006" s="313"/>
      <c r="BF1006" s="313"/>
      <c r="BG1006" s="313"/>
      <c r="BH1006" s="313"/>
      <c r="BI1006" s="313"/>
      <c r="BJ1006" s="313"/>
      <c r="BS1006" s="313"/>
      <c r="BT1006" s="313"/>
      <c r="BU1006" s="313"/>
      <c r="BV1006" s="313"/>
      <c r="BW1006" s="313"/>
      <c r="BX1006" s="313"/>
      <c r="BY1006" s="313"/>
      <c r="BZ1006" s="313"/>
      <c r="CA1006" s="313"/>
      <c r="CB1006" s="313"/>
      <c r="CC1006" s="313"/>
      <c r="CD1006" s="313"/>
      <c r="CE1006" s="313"/>
      <c r="CF1006" s="313"/>
      <c r="CG1006" s="313"/>
      <c r="CH1006" s="313"/>
      <c r="CI1006" s="313"/>
      <c r="CJ1006" s="313"/>
      <c r="CK1006" s="313"/>
      <c r="CL1006" s="313"/>
      <c r="CM1006" s="313"/>
      <c r="CN1006" s="313"/>
      <c r="CO1006" s="313"/>
      <c r="CP1006" s="313"/>
      <c r="CQ1006" s="313"/>
      <c r="CR1006" s="313"/>
      <c r="CS1006" s="313"/>
      <c r="CT1006" s="313"/>
      <c r="CU1006" s="313"/>
      <c r="CV1006" s="313"/>
      <c r="CW1006" s="313"/>
      <c r="CX1006" s="313"/>
      <c r="CY1006" s="313"/>
      <c r="CZ1006" s="313"/>
      <c r="DA1006" s="313"/>
      <c r="DB1006" s="313"/>
      <c r="DC1006" s="313"/>
      <c r="DD1006" s="313"/>
      <c r="DE1006" s="313"/>
      <c r="DF1006" s="313"/>
      <c r="DG1006" s="313"/>
      <c r="DH1006" s="313"/>
      <c r="DI1006" s="313"/>
      <c r="DJ1006" s="313"/>
      <c r="DK1006" s="313"/>
      <c r="DL1006" s="313"/>
      <c r="DM1006" s="313"/>
      <c r="DN1006" s="313"/>
      <c r="DO1006" s="313"/>
      <c r="DP1006" s="313"/>
      <c r="DQ1006" s="313"/>
      <c r="DR1006" s="313"/>
      <c r="DS1006" s="313"/>
      <c r="DT1006" s="313"/>
      <c r="DU1006" s="313"/>
      <c r="DV1006" s="313"/>
      <c r="DW1006" s="313"/>
      <c r="DX1006" s="313"/>
    </row>
    <row r="1007" spans="1:130" ht="18.75" customHeight="1" x14ac:dyDescent="0.4">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BQ1007" s="5"/>
      <c r="BR1007" s="5"/>
      <c r="BS1007" s="5"/>
      <c r="BT1007" s="5"/>
      <c r="BU1007" s="5"/>
      <c r="BV1007" s="5"/>
      <c r="BW1007" s="5"/>
      <c r="BX1007" s="5"/>
      <c r="BY1007" s="5"/>
      <c r="BZ1007" s="5"/>
      <c r="CA1007" s="5"/>
      <c r="CB1007" s="5"/>
      <c r="CC1007" s="5"/>
      <c r="CD1007" s="5"/>
      <c r="CE1007" s="5"/>
      <c r="CF1007" s="5"/>
      <c r="CG1007" s="5"/>
      <c r="CH1007" s="5"/>
      <c r="CI1007" s="5"/>
      <c r="CJ1007" s="5"/>
      <c r="CK1007" s="5"/>
      <c r="CL1007" s="5"/>
    </row>
    <row r="1008" spans="1:130" ht="18.75" customHeight="1" x14ac:dyDescent="0.4">
      <c r="A1008" s="5"/>
      <c r="E1008" s="541"/>
      <c r="F1008" s="542"/>
      <c r="G1008" s="542"/>
      <c r="H1008" s="542"/>
      <c r="I1008" s="542"/>
      <c r="J1008" s="543"/>
      <c r="K1008" s="536" t="s">
        <v>210</v>
      </c>
      <c r="L1008" s="536"/>
      <c r="M1008" s="536"/>
      <c r="N1008" s="536"/>
      <c r="O1008" s="536"/>
      <c r="P1008" s="536"/>
      <c r="Q1008" s="536"/>
      <c r="R1008" s="536"/>
      <c r="S1008" s="536"/>
      <c r="T1008" s="536"/>
      <c r="U1008" s="536"/>
      <c r="V1008" s="536"/>
      <c r="W1008" s="536"/>
      <c r="X1008" s="536"/>
      <c r="Y1008" s="536"/>
      <c r="Z1008" s="536"/>
      <c r="AA1008" s="536"/>
      <c r="AB1008" s="536"/>
      <c r="AC1008" s="536"/>
      <c r="AD1008" s="536"/>
      <c r="AE1008" s="536"/>
      <c r="AF1008" s="536"/>
      <c r="AG1008" s="536"/>
      <c r="AH1008" s="536"/>
      <c r="AI1008" s="536"/>
      <c r="AJ1008" s="536"/>
      <c r="AK1008" s="536"/>
      <c r="AL1008" s="536"/>
      <c r="AM1008" s="536"/>
      <c r="AN1008" s="536"/>
      <c r="AO1008" s="536"/>
      <c r="AP1008" s="536"/>
      <c r="AQ1008" s="536"/>
      <c r="AR1008" s="536"/>
      <c r="AS1008" s="536"/>
      <c r="AT1008" s="536"/>
      <c r="AU1008" s="536" t="s">
        <v>211</v>
      </c>
      <c r="AV1008" s="536"/>
      <c r="AW1008" s="536"/>
      <c r="AX1008" s="536"/>
      <c r="AY1008" s="536"/>
      <c r="AZ1008" s="536"/>
      <c r="BA1008" s="536"/>
      <c r="BB1008" s="536"/>
      <c r="BC1008" s="536"/>
      <c r="BD1008" s="536"/>
      <c r="BE1008" s="536"/>
      <c r="BF1008" s="536"/>
      <c r="BG1008" s="536"/>
      <c r="BH1008" s="536"/>
      <c r="BI1008" s="536"/>
      <c r="BJ1008" s="536"/>
      <c r="BS1008" s="541"/>
      <c r="BT1008" s="542"/>
      <c r="BU1008" s="542"/>
      <c r="BV1008" s="542"/>
      <c r="BW1008" s="542"/>
      <c r="BX1008" s="543"/>
      <c r="BY1008" s="536" t="s">
        <v>210</v>
      </c>
      <c r="BZ1008" s="536"/>
      <c r="CA1008" s="536"/>
      <c r="CB1008" s="536"/>
      <c r="CC1008" s="536"/>
      <c r="CD1008" s="536"/>
      <c r="CE1008" s="536"/>
      <c r="CF1008" s="536"/>
      <c r="CG1008" s="536"/>
      <c r="CH1008" s="536"/>
      <c r="CI1008" s="536"/>
      <c r="CJ1008" s="536"/>
      <c r="CK1008" s="536"/>
      <c r="CL1008" s="536"/>
      <c r="CM1008" s="536"/>
      <c r="CN1008" s="536"/>
      <c r="CO1008" s="536"/>
      <c r="CP1008" s="536"/>
      <c r="CQ1008" s="536"/>
      <c r="CR1008" s="536"/>
      <c r="CS1008" s="536"/>
      <c r="CT1008" s="536"/>
      <c r="CU1008" s="536"/>
      <c r="CV1008" s="536"/>
      <c r="CW1008" s="536"/>
      <c r="CX1008" s="536"/>
      <c r="CY1008" s="536"/>
      <c r="CZ1008" s="536"/>
      <c r="DA1008" s="536"/>
      <c r="DB1008" s="536"/>
      <c r="DC1008" s="536"/>
      <c r="DD1008" s="536"/>
      <c r="DE1008" s="536"/>
      <c r="DF1008" s="536"/>
      <c r="DG1008" s="536"/>
      <c r="DH1008" s="536"/>
      <c r="DI1008" s="536" t="s">
        <v>211</v>
      </c>
      <c r="DJ1008" s="536"/>
      <c r="DK1008" s="536"/>
      <c r="DL1008" s="536"/>
      <c r="DM1008" s="536"/>
      <c r="DN1008" s="536"/>
      <c r="DO1008" s="536"/>
      <c r="DP1008" s="536"/>
      <c r="DQ1008" s="536"/>
      <c r="DR1008" s="536"/>
      <c r="DS1008" s="536"/>
      <c r="DT1008" s="536"/>
      <c r="DU1008" s="536"/>
      <c r="DV1008" s="536"/>
      <c r="DW1008" s="536"/>
      <c r="DX1008" s="536"/>
    </row>
    <row r="1009" spans="1:156" ht="18.75" customHeight="1" x14ac:dyDescent="0.4">
      <c r="A1009" s="5"/>
      <c r="E1009" s="531"/>
      <c r="F1009" s="527"/>
      <c r="G1009" s="527"/>
      <c r="H1009" s="527"/>
      <c r="I1009" s="527"/>
      <c r="J1009" s="528"/>
      <c r="K1009" s="536" t="s">
        <v>228</v>
      </c>
      <c r="L1009" s="536"/>
      <c r="M1009" s="536"/>
      <c r="N1009" s="536"/>
      <c r="O1009" s="536"/>
      <c r="P1009" s="536"/>
      <c r="Q1009" s="536"/>
      <c r="R1009" s="536"/>
      <c r="S1009" s="536"/>
      <c r="T1009" s="536"/>
      <c r="U1009" s="536"/>
      <c r="V1009" s="536"/>
      <c r="W1009" s="536"/>
      <c r="X1009" s="536"/>
      <c r="Y1009" s="536"/>
      <c r="Z1009" s="536"/>
      <c r="AA1009" s="536"/>
      <c r="AB1009" s="536"/>
      <c r="AC1009" s="536" t="s">
        <v>229</v>
      </c>
      <c r="AD1009" s="536"/>
      <c r="AE1009" s="536"/>
      <c r="AF1009" s="536"/>
      <c r="AG1009" s="536"/>
      <c r="AH1009" s="536"/>
      <c r="AI1009" s="536"/>
      <c r="AJ1009" s="536"/>
      <c r="AK1009" s="536"/>
      <c r="AL1009" s="536"/>
      <c r="AM1009" s="536"/>
      <c r="AN1009" s="536"/>
      <c r="AO1009" s="536"/>
      <c r="AP1009" s="536"/>
      <c r="AQ1009" s="536"/>
      <c r="AR1009" s="536"/>
      <c r="AS1009" s="536"/>
      <c r="AT1009" s="536"/>
      <c r="AU1009" s="536"/>
      <c r="AV1009" s="536"/>
      <c r="AW1009" s="536"/>
      <c r="AX1009" s="536"/>
      <c r="AY1009" s="536"/>
      <c r="AZ1009" s="536"/>
      <c r="BA1009" s="536"/>
      <c r="BB1009" s="536"/>
      <c r="BC1009" s="536"/>
      <c r="BD1009" s="536"/>
      <c r="BE1009" s="536"/>
      <c r="BF1009" s="536"/>
      <c r="BG1009" s="536"/>
      <c r="BH1009" s="536"/>
      <c r="BI1009" s="536"/>
      <c r="BJ1009" s="536"/>
      <c r="BS1009" s="531"/>
      <c r="BT1009" s="527"/>
      <c r="BU1009" s="527"/>
      <c r="BV1009" s="527"/>
      <c r="BW1009" s="527"/>
      <c r="BX1009" s="528"/>
      <c r="BY1009" s="536" t="s">
        <v>228</v>
      </c>
      <c r="BZ1009" s="536"/>
      <c r="CA1009" s="536"/>
      <c r="CB1009" s="536"/>
      <c r="CC1009" s="536"/>
      <c r="CD1009" s="536"/>
      <c r="CE1009" s="536"/>
      <c r="CF1009" s="536"/>
      <c r="CG1009" s="536"/>
      <c r="CH1009" s="536"/>
      <c r="CI1009" s="536"/>
      <c r="CJ1009" s="536"/>
      <c r="CK1009" s="536"/>
      <c r="CL1009" s="536"/>
      <c r="CM1009" s="536"/>
      <c r="CN1009" s="536"/>
      <c r="CO1009" s="536"/>
      <c r="CP1009" s="536"/>
      <c r="CQ1009" s="536" t="s">
        <v>229</v>
      </c>
      <c r="CR1009" s="536"/>
      <c r="CS1009" s="536"/>
      <c r="CT1009" s="536"/>
      <c r="CU1009" s="536"/>
      <c r="CV1009" s="536"/>
      <c r="CW1009" s="536"/>
      <c r="CX1009" s="536"/>
      <c r="CY1009" s="536"/>
      <c r="CZ1009" s="536"/>
      <c r="DA1009" s="536"/>
      <c r="DB1009" s="536"/>
      <c r="DC1009" s="536"/>
      <c r="DD1009" s="536"/>
      <c r="DE1009" s="536"/>
      <c r="DF1009" s="536"/>
      <c r="DG1009" s="536"/>
      <c r="DH1009" s="536"/>
      <c r="DI1009" s="536"/>
      <c r="DJ1009" s="536"/>
      <c r="DK1009" s="536"/>
      <c r="DL1009" s="536"/>
      <c r="DM1009" s="536"/>
      <c r="DN1009" s="536"/>
      <c r="DO1009" s="536"/>
      <c r="DP1009" s="536"/>
      <c r="DQ1009" s="536"/>
      <c r="DR1009" s="536"/>
      <c r="DS1009" s="536"/>
      <c r="DT1009" s="536"/>
      <c r="DU1009" s="536"/>
      <c r="DV1009" s="536"/>
      <c r="DW1009" s="536"/>
      <c r="DX1009" s="536"/>
    </row>
    <row r="1010" spans="1:156" ht="18.75" customHeight="1" x14ac:dyDescent="0.4">
      <c r="A1010" s="5"/>
      <c r="E1010" s="537" t="s">
        <v>507</v>
      </c>
      <c r="F1010" s="538"/>
      <c r="G1010" s="538"/>
      <c r="H1010" s="538"/>
      <c r="I1010" s="538"/>
      <c r="J1010" s="539"/>
      <c r="K1010" s="537" t="str">
        <f>IF(U416&lt;&gt;"",U416,"")</f>
        <v/>
      </c>
      <c r="L1010" s="538"/>
      <c r="M1010" s="538"/>
      <c r="N1010" s="538"/>
      <c r="O1010" s="538"/>
      <c r="P1010" s="538"/>
      <c r="Q1010" s="538"/>
      <c r="R1010" s="538"/>
      <c r="S1010" s="538"/>
      <c r="T1010" s="538"/>
      <c r="U1010" s="538"/>
      <c r="V1010" s="538"/>
      <c r="W1010" s="538"/>
      <c r="X1010" s="538"/>
      <c r="Y1010" s="538"/>
      <c r="Z1010" s="538"/>
      <c r="AA1010" s="538"/>
      <c r="AB1010" s="539"/>
      <c r="AC1010" s="540"/>
      <c r="AD1010" s="540"/>
      <c r="AE1010" s="540"/>
      <c r="AF1010" s="540"/>
      <c r="AG1010" s="540"/>
      <c r="AH1010" s="540"/>
      <c r="AI1010" s="540"/>
      <c r="AJ1010" s="540"/>
      <c r="AK1010" s="540"/>
      <c r="AL1010" s="540"/>
      <c r="AM1010" s="540"/>
      <c r="AN1010" s="540"/>
      <c r="AO1010" s="540"/>
      <c r="AP1010" s="540"/>
      <c r="AQ1010" s="540"/>
      <c r="AR1010" s="540"/>
      <c r="AS1010" s="540"/>
      <c r="AT1010" s="540"/>
      <c r="AU1010" s="540" t="str">
        <f>IF(AND(U457&lt;&gt;"",U457&lt;&gt;"指定無"),U457&amp;AK457&amp;AS457,"")</f>
        <v/>
      </c>
      <c r="AV1010" s="540"/>
      <c r="AW1010" s="540"/>
      <c r="AX1010" s="540"/>
      <c r="AY1010" s="540"/>
      <c r="AZ1010" s="540"/>
      <c r="BA1010" s="540"/>
      <c r="BB1010" s="540"/>
      <c r="BC1010" s="540"/>
      <c r="BD1010" s="540"/>
      <c r="BE1010" s="540"/>
      <c r="BF1010" s="540"/>
      <c r="BG1010" s="540"/>
      <c r="BH1010" s="540"/>
      <c r="BI1010" s="540"/>
      <c r="BJ1010" s="540"/>
      <c r="BS1010" s="537" t="s">
        <v>230</v>
      </c>
      <c r="BT1010" s="538"/>
      <c r="BU1010" s="538"/>
      <c r="BV1010" s="538"/>
      <c r="BW1010" s="538"/>
      <c r="BX1010" s="539"/>
      <c r="BY1010" s="540" t="s">
        <v>455</v>
      </c>
      <c r="BZ1010" s="540"/>
      <c r="CA1010" s="540"/>
      <c r="CB1010" s="540"/>
      <c r="CC1010" s="540"/>
      <c r="CD1010" s="540"/>
      <c r="CE1010" s="540"/>
      <c r="CF1010" s="540"/>
      <c r="CG1010" s="540"/>
      <c r="CH1010" s="540"/>
      <c r="CI1010" s="540"/>
      <c r="CJ1010" s="540"/>
      <c r="CK1010" s="540"/>
      <c r="CL1010" s="540"/>
      <c r="CM1010" s="540"/>
      <c r="CN1010" s="540"/>
      <c r="CO1010" s="540"/>
      <c r="CP1010" s="540"/>
      <c r="CQ1010" s="540" t="s">
        <v>36</v>
      </c>
      <c r="CR1010" s="540"/>
      <c r="CS1010" s="540"/>
      <c r="CT1010" s="540"/>
      <c r="CU1010" s="540"/>
      <c r="CV1010" s="540"/>
      <c r="CW1010" s="540"/>
      <c r="CX1010" s="540"/>
      <c r="CY1010" s="540"/>
      <c r="CZ1010" s="540"/>
      <c r="DA1010" s="540"/>
      <c r="DB1010" s="540"/>
      <c r="DC1010" s="540"/>
      <c r="DD1010" s="540"/>
      <c r="DE1010" s="540"/>
      <c r="DF1010" s="540"/>
      <c r="DG1010" s="540"/>
      <c r="DH1010" s="540"/>
      <c r="DI1010" s="540" t="s">
        <v>80</v>
      </c>
      <c r="DJ1010" s="540"/>
      <c r="DK1010" s="540"/>
      <c r="DL1010" s="540"/>
      <c r="DM1010" s="540"/>
      <c r="DN1010" s="540"/>
      <c r="DO1010" s="540"/>
      <c r="DP1010" s="540"/>
      <c r="DQ1010" s="540"/>
      <c r="DR1010" s="540"/>
      <c r="DS1010" s="540"/>
      <c r="DT1010" s="540"/>
      <c r="DU1010" s="540"/>
      <c r="DV1010" s="540"/>
      <c r="DW1010" s="540"/>
      <c r="DX1010" s="540"/>
      <c r="ED1010" s="17"/>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row>
    <row r="1011" spans="1:156" ht="18.75" customHeight="1" x14ac:dyDescent="0.4">
      <c r="A1011" s="5"/>
      <c r="E1011" s="544" t="s">
        <v>206</v>
      </c>
      <c r="F1011" s="545"/>
      <c r="G1011" s="545"/>
      <c r="H1011" s="545"/>
      <c r="I1011" s="545"/>
      <c r="J1011" s="546"/>
      <c r="K1011" s="537" t="str">
        <f>IF(U419&lt;&gt;"",U419,"")</f>
        <v/>
      </c>
      <c r="L1011" s="538"/>
      <c r="M1011" s="538"/>
      <c r="N1011" s="538"/>
      <c r="O1011" s="538"/>
      <c r="P1011" s="538"/>
      <c r="Q1011" s="538"/>
      <c r="R1011" s="538"/>
      <c r="S1011" s="538"/>
      <c r="T1011" s="538"/>
      <c r="U1011" s="538"/>
      <c r="V1011" s="538"/>
      <c r="W1011" s="538"/>
      <c r="X1011" s="538"/>
      <c r="Y1011" s="538"/>
      <c r="Z1011" s="538"/>
      <c r="AA1011" s="538"/>
      <c r="AB1011" s="539"/>
      <c r="AC1011" s="540" t="str">
        <f>IF(U439&lt;&gt;"",U439,"")</f>
        <v/>
      </c>
      <c r="AD1011" s="540"/>
      <c r="AE1011" s="540"/>
      <c r="AF1011" s="540"/>
      <c r="AG1011" s="540"/>
      <c r="AH1011" s="540"/>
      <c r="AI1011" s="540"/>
      <c r="AJ1011" s="540"/>
      <c r="AK1011" s="540"/>
      <c r="AL1011" s="540"/>
      <c r="AM1011" s="540"/>
      <c r="AN1011" s="540"/>
      <c r="AO1011" s="540"/>
      <c r="AP1011" s="540"/>
      <c r="AQ1011" s="540"/>
      <c r="AR1011" s="540"/>
      <c r="AS1011" s="540"/>
      <c r="AT1011" s="540"/>
      <c r="AU1011" s="540" t="str">
        <f>IF(AND(U458&lt;&gt;"",U458&lt;&gt;"指定無"),U458&amp;AK458&amp;AS458,"")</f>
        <v/>
      </c>
      <c r="AV1011" s="540"/>
      <c r="AW1011" s="540"/>
      <c r="AX1011" s="540"/>
      <c r="AY1011" s="540"/>
      <c r="AZ1011" s="540"/>
      <c r="BA1011" s="540"/>
      <c r="BB1011" s="540"/>
      <c r="BC1011" s="540"/>
      <c r="BD1011" s="540"/>
      <c r="BE1011" s="540"/>
      <c r="BF1011" s="540"/>
      <c r="BG1011" s="540"/>
      <c r="BH1011" s="540"/>
      <c r="BI1011" s="540"/>
      <c r="BJ1011" s="540"/>
      <c r="BS1011" s="537" t="s">
        <v>206</v>
      </c>
      <c r="BT1011" s="538"/>
      <c r="BU1011" s="538"/>
      <c r="BV1011" s="538"/>
      <c r="BW1011" s="538"/>
      <c r="BX1011" s="539"/>
      <c r="BY1011" s="540" t="s">
        <v>455</v>
      </c>
      <c r="BZ1011" s="540"/>
      <c r="CA1011" s="540"/>
      <c r="CB1011" s="540"/>
      <c r="CC1011" s="540"/>
      <c r="CD1011" s="540"/>
      <c r="CE1011" s="540"/>
      <c r="CF1011" s="540"/>
      <c r="CG1011" s="540"/>
      <c r="CH1011" s="540"/>
      <c r="CI1011" s="540"/>
      <c r="CJ1011" s="540"/>
      <c r="CK1011" s="540"/>
      <c r="CL1011" s="540"/>
      <c r="CM1011" s="540"/>
      <c r="CN1011" s="540"/>
      <c r="CO1011" s="540"/>
      <c r="CP1011" s="540"/>
      <c r="CQ1011" s="540" t="s">
        <v>36</v>
      </c>
      <c r="CR1011" s="540"/>
      <c r="CS1011" s="540"/>
      <c r="CT1011" s="540"/>
      <c r="CU1011" s="540"/>
      <c r="CV1011" s="540"/>
      <c r="CW1011" s="540"/>
      <c r="CX1011" s="540"/>
      <c r="CY1011" s="540"/>
      <c r="CZ1011" s="540"/>
      <c r="DA1011" s="540"/>
      <c r="DB1011" s="540"/>
      <c r="DC1011" s="540"/>
      <c r="DD1011" s="540"/>
      <c r="DE1011" s="540"/>
      <c r="DF1011" s="540"/>
      <c r="DG1011" s="540"/>
      <c r="DH1011" s="540"/>
      <c r="DI1011" s="540" t="s">
        <v>80</v>
      </c>
      <c r="DJ1011" s="540"/>
      <c r="DK1011" s="540"/>
      <c r="DL1011" s="540"/>
      <c r="DM1011" s="540"/>
      <c r="DN1011" s="540"/>
      <c r="DO1011" s="540"/>
      <c r="DP1011" s="540"/>
      <c r="DQ1011" s="540"/>
      <c r="DR1011" s="540"/>
      <c r="DS1011" s="540"/>
      <c r="DT1011" s="540"/>
      <c r="DU1011" s="540"/>
      <c r="DV1011" s="540"/>
      <c r="DW1011" s="540"/>
      <c r="DX1011" s="540"/>
      <c r="ED1011" s="17"/>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row>
    <row r="1012" spans="1:156" ht="18.75" customHeight="1" x14ac:dyDescent="0.4">
      <c r="A1012" s="5"/>
      <c r="E1012" s="537" t="s">
        <v>232</v>
      </c>
      <c r="F1012" s="538"/>
      <c r="G1012" s="538"/>
      <c r="H1012" s="538"/>
      <c r="I1012" s="538"/>
      <c r="J1012" s="539"/>
      <c r="K1012" s="537" t="str">
        <f>IF(U422&lt;&gt;"",U422,"")</f>
        <v/>
      </c>
      <c r="L1012" s="538"/>
      <c r="M1012" s="538"/>
      <c r="N1012" s="538"/>
      <c r="O1012" s="538"/>
      <c r="P1012" s="538"/>
      <c r="Q1012" s="538"/>
      <c r="R1012" s="538"/>
      <c r="S1012" s="538"/>
      <c r="T1012" s="538"/>
      <c r="U1012" s="538"/>
      <c r="V1012" s="538"/>
      <c r="W1012" s="538"/>
      <c r="X1012" s="538"/>
      <c r="Y1012" s="538"/>
      <c r="Z1012" s="538"/>
      <c r="AA1012" s="538"/>
      <c r="AB1012" s="539"/>
      <c r="AC1012" s="540" t="str">
        <f>IF(U442&lt;&gt;"",U442,"")</f>
        <v/>
      </c>
      <c r="AD1012" s="540"/>
      <c r="AE1012" s="540"/>
      <c r="AF1012" s="540"/>
      <c r="AG1012" s="540"/>
      <c r="AH1012" s="540"/>
      <c r="AI1012" s="540"/>
      <c r="AJ1012" s="540"/>
      <c r="AK1012" s="540"/>
      <c r="AL1012" s="540"/>
      <c r="AM1012" s="540"/>
      <c r="AN1012" s="540"/>
      <c r="AO1012" s="540"/>
      <c r="AP1012" s="540"/>
      <c r="AQ1012" s="540"/>
      <c r="AR1012" s="540"/>
      <c r="AS1012" s="540"/>
      <c r="AT1012" s="540"/>
      <c r="AU1012" s="540" t="str">
        <f>IF(AND(U459&lt;&gt;"",U459&lt;&gt;"指定無"),U459&amp;AK459&amp;AS459,"")</f>
        <v/>
      </c>
      <c r="AV1012" s="540"/>
      <c r="AW1012" s="540"/>
      <c r="AX1012" s="540"/>
      <c r="AY1012" s="540"/>
      <c r="AZ1012" s="540"/>
      <c r="BA1012" s="540"/>
      <c r="BB1012" s="540"/>
      <c r="BC1012" s="540"/>
      <c r="BD1012" s="540"/>
      <c r="BE1012" s="540"/>
      <c r="BF1012" s="540"/>
      <c r="BG1012" s="540"/>
      <c r="BH1012" s="540"/>
      <c r="BI1012" s="540"/>
      <c r="BJ1012" s="540"/>
      <c r="BS1012" s="537" t="s">
        <v>232</v>
      </c>
      <c r="BT1012" s="538"/>
      <c r="BU1012" s="538"/>
      <c r="BV1012" s="538"/>
      <c r="BW1012" s="538"/>
      <c r="BX1012" s="539"/>
      <c r="BY1012" s="540" t="s">
        <v>455</v>
      </c>
      <c r="BZ1012" s="540"/>
      <c r="CA1012" s="540"/>
      <c r="CB1012" s="540"/>
      <c r="CC1012" s="540"/>
      <c r="CD1012" s="540"/>
      <c r="CE1012" s="540"/>
      <c r="CF1012" s="540"/>
      <c r="CG1012" s="540"/>
      <c r="CH1012" s="540"/>
      <c r="CI1012" s="540"/>
      <c r="CJ1012" s="540"/>
      <c r="CK1012" s="540"/>
      <c r="CL1012" s="540"/>
      <c r="CM1012" s="540"/>
      <c r="CN1012" s="540"/>
      <c r="CO1012" s="540"/>
      <c r="CP1012" s="540"/>
      <c r="CQ1012" s="540" t="s">
        <v>36</v>
      </c>
      <c r="CR1012" s="540"/>
      <c r="CS1012" s="540"/>
      <c r="CT1012" s="540"/>
      <c r="CU1012" s="540"/>
      <c r="CV1012" s="540"/>
      <c r="CW1012" s="540"/>
      <c r="CX1012" s="540"/>
      <c r="CY1012" s="540"/>
      <c r="CZ1012" s="540"/>
      <c r="DA1012" s="540"/>
      <c r="DB1012" s="540"/>
      <c r="DC1012" s="540"/>
      <c r="DD1012" s="540"/>
      <c r="DE1012" s="540"/>
      <c r="DF1012" s="540"/>
      <c r="DG1012" s="540"/>
      <c r="DH1012" s="540"/>
      <c r="DI1012" s="540" t="s">
        <v>80</v>
      </c>
      <c r="DJ1012" s="540"/>
      <c r="DK1012" s="540"/>
      <c r="DL1012" s="540"/>
      <c r="DM1012" s="540"/>
      <c r="DN1012" s="540"/>
      <c r="DO1012" s="540"/>
      <c r="DP1012" s="540"/>
      <c r="DQ1012" s="540"/>
      <c r="DR1012" s="540"/>
      <c r="DS1012" s="540"/>
      <c r="DT1012" s="540"/>
      <c r="DU1012" s="540"/>
      <c r="DV1012" s="540"/>
      <c r="DW1012" s="540"/>
      <c r="DX1012" s="540"/>
      <c r="ED1012" s="17"/>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row>
    <row r="1013" spans="1:156" ht="18.75" customHeight="1" x14ac:dyDescent="0.4">
      <c r="A1013" s="5"/>
      <c r="E1013" s="537" t="s">
        <v>168</v>
      </c>
      <c r="F1013" s="538"/>
      <c r="G1013" s="538"/>
      <c r="H1013" s="538"/>
      <c r="I1013" s="538"/>
      <c r="J1013" s="539"/>
      <c r="K1013" s="537" t="str">
        <f>IF(U425&lt;&gt;"",U425,"")</f>
        <v/>
      </c>
      <c r="L1013" s="538"/>
      <c r="M1013" s="538"/>
      <c r="N1013" s="538"/>
      <c r="O1013" s="538"/>
      <c r="P1013" s="538"/>
      <c r="Q1013" s="538"/>
      <c r="R1013" s="538"/>
      <c r="S1013" s="538"/>
      <c r="T1013" s="538"/>
      <c r="U1013" s="538"/>
      <c r="V1013" s="538"/>
      <c r="W1013" s="538"/>
      <c r="X1013" s="538"/>
      <c r="Y1013" s="538"/>
      <c r="Z1013" s="538"/>
      <c r="AA1013" s="538"/>
      <c r="AB1013" s="539"/>
      <c r="AC1013" s="540" t="str">
        <f>IF(U445&lt;&gt;"",U445,"")</f>
        <v/>
      </c>
      <c r="AD1013" s="540"/>
      <c r="AE1013" s="540"/>
      <c r="AF1013" s="540"/>
      <c r="AG1013" s="540"/>
      <c r="AH1013" s="540"/>
      <c r="AI1013" s="540"/>
      <c r="AJ1013" s="540"/>
      <c r="AK1013" s="540"/>
      <c r="AL1013" s="540"/>
      <c r="AM1013" s="540"/>
      <c r="AN1013" s="540"/>
      <c r="AO1013" s="540"/>
      <c r="AP1013" s="540"/>
      <c r="AQ1013" s="540"/>
      <c r="AR1013" s="540"/>
      <c r="AS1013" s="540"/>
      <c r="AT1013" s="540"/>
      <c r="AU1013" s="540" t="str">
        <f>IF(AND(U460&lt;&gt;"",U460&lt;&gt;"指定無"),U460&amp;AK460&amp;AS460,"")</f>
        <v/>
      </c>
      <c r="AV1013" s="540"/>
      <c r="AW1013" s="540"/>
      <c r="AX1013" s="540"/>
      <c r="AY1013" s="540"/>
      <c r="AZ1013" s="540"/>
      <c r="BA1013" s="540"/>
      <c r="BB1013" s="540"/>
      <c r="BC1013" s="540"/>
      <c r="BD1013" s="540"/>
      <c r="BE1013" s="540"/>
      <c r="BF1013" s="540"/>
      <c r="BG1013" s="540"/>
      <c r="BH1013" s="540"/>
      <c r="BI1013" s="540"/>
      <c r="BJ1013" s="540"/>
      <c r="BS1013" s="537" t="s">
        <v>168</v>
      </c>
      <c r="BT1013" s="538"/>
      <c r="BU1013" s="538"/>
      <c r="BV1013" s="538"/>
      <c r="BW1013" s="538"/>
      <c r="BX1013" s="539"/>
      <c r="BY1013" s="540" t="s">
        <v>464</v>
      </c>
      <c r="BZ1013" s="540"/>
      <c r="CA1013" s="540"/>
      <c r="CB1013" s="540"/>
      <c r="CC1013" s="540"/>
      <c r="CD1013" s="540"/>
      <c r="CE1013" s="540"/>
      <c r="CF1013" s="540"/>
      <c r="CG1013" s="540"/>
      <c r="CH1013" s="540"/>
      <c r="CI1013" s="540"/>
      <c r="CJ1013" s="540"/>
      <c r="CK1013" s="540"/>
      <c r="CL1013" s="540"/>
      <c r="CM1013" s="540"/>
      <c r="CN1013" s="540"/>
      <c r="CO1013" s="540"/>
      <c r="CP1013" s="540"/>
      <c r="CQ1013" s="540" t="s">
        <v>465</v>
      </c>
      <c r="CR1013" s="540"/>
      <c r="CS1013" s="540"/>
      <c r="CT1013" s="540"/>
      <c r="CU1013" s="540"/>
      <c r="CV1013" s="540"/>
      <c r="CW1013" s="540"/>
      <c r="CX1013" s="540"/>
      <c r="CY1013" s="540"/>
      <c r="CZ1013" s="540"/>
      <c r="DA1013" s="540"/>
      <c r="DB1013" s="540"/>
      <c r="DC1013" s="540"/>
      <c r="DD1013" s="540"/>
      <c r="DE1013" s="540"/>
      <c r="DF1013" s="540"/>
      <c r="DG1013" s="540"/>
      <c r="DH1013" s="540"/>
      <c r="DI1013" s="540" t="s">
        <v>393</v>
      </c>
      <c r="DJ1013" s="540"/>
      <c r="DK1013" s="540"/>
      <c r="DL1013" s="540"/>
      <c r="DM1013" s="540"/>
      <c r="DN1013" s="540"/>
      <c r="DO1013" s="540"/>
      <c r="DP1013" s="540"/>
      <c r="DQ1013" s="540"/>
      <c r="DR1013" s="540"/>
      <c r="DS1013" s="540"/>
      <c r="DT1013" s="540"/>
      <c r="DU1013" s="540"/>
      <c r="DV1013" s="540"/>
      <c r="DW1013" s="540"/>
      <c r="DX1013" s="540"/>
      <c r="ED1013" s="17"/>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row>
    <row r="1014" spans="1:156" ht="18.75" customHeight="1" x14ac:dyDescent="0.4">
      <c r="A1014" s="5"/>
      <c r="E1014" s="544" t="s">
        <v>50</v>
      </c>
      <c r="F1014" s="545"/>
      <c r="G1014" s="545"/>
      <c r="H1014" s="545"/>
      <c r="I1014" s="545"/>
      <c r="J1014" s="546"/>
      <c r="K1014" s="537" t="str">
        <f>IF(U428&lt;&gt;"",U428,"")</f>
        <v/>
      </c>
      <c r="L1014" s="538"/>
      <c r="M1014" s="538"/>
      <c r="N1014" s="538"/>
      <c r="O1014" s="538"/>
      <c r="P1014" s="538"/>
      <c r="Q1014" s="538"/>
      <c r="R1014" s="538"/>
      <c r="S1014" s="538"/>
      <c r="T1014" s="538"/>
      <c r="U1014" s="538"/>
      <c r="V1014" s="538"/>
      <c r="W1014" s="538"/>
      <c r="X1014" s="538"/>
      <c r="Y1014" s="538"/>
      <c r="Z1014" s="538"/>
      <c r="AA1014" s="538"/>
      <c r="AB1014" s="539"/>
      <c r="AC1014" s="540" t="str">
        <f>IF(U448&lt;&gt;"",U448,"")</f>
        <v/>
      </c>
      <c r="AD1014" s="540"/>
      <c r="AE1014" s="540"/>
      <c r="AF1014" s="540"/>
      <c r="AG1014" s="540"/>
      <c r="AH1014" s="540"/>
      <c r="AI1014" s="540"/>
      <c r="AJ1014" s="540"/>
      <c r="AK1014" s="540"/>
      <c r="AL1014" s="540"/>
      <c r="AM1014" s="540"/>
      <c r="AN1014" s="540"/>
      <c r="AO1014" s="540"/>
      <c r="AP1014" s="540"/>
      <c r="AQ1014" s="540"/>
      <c r="AR1014" s="540"/>
      <c r="AS1014" s="540"/>
      <c r="AT1014" s="540"/>
      <c r="AU1014" s="540" t="str">
        <f>IF(AND(U461&lt;&gt;"",U461&lt;&gt;"指定無"),U461&amp;AK461&amp;AS461,"")</f>
        <v/>
      </c>
      <c r="AV1014" s="540"/>
      <c r="AW1014" s="540"/>
      <c r="AX1014" s="540"/>
      <c r="AY1014" s="540"/>
      <c r="AZ1014" s="540"/>
      <c r="BA1014" s="540"/>
      <c r="BB1014" s="540"/>
      <c r="BC1014" s="540"/>
      <c r="BD1014" s="540"/>
      <c r="BE1014" s="540"/>
      <c r="BF1014" s="540"/>
      <c r="BG1014" s="540"/>
      <c r="BH1014" s="540"/>
      <c r="BI1014" s="540"/>
      <c r="BJ1014" s="540"/>
      <c r="BS1014" s="537" t="s">
        <v>50</v>
      </c>
      <c r="BT1014" s="538"/>
      <c r="BU1014" s="538"/>
      <c r="BV1014" s="538"/>
      <c r="BW1014" s="538"/>
      <c r="BX1014" s="539"/>
      <c r="BY1014" s="540" t="s">
        <v>36</v>
      </c>
      <c r="BZ1014" s="540"/>
      <c r="CA1014" s="540"/>
      <c r="CB1014" s="540"/>
      <c r="CC1014" s="540"/>
      <c r="CD1014" s="540"/>
      <c r="CE1014" s="540"/>
      <c r="CF1014" s="540"/>
      <c r="CG1014" s="540"/>
      <c r="CH1014" s="540"/>
      <c r="CI1014" s="540"/>
      <c r="CJ1014" s="540"/>
      <c r="CK1014" s="540"/>
      <c r="CL1014" s="540"/>
      <c r="CM1014" s="540"/>
      <c r="CN1014" s="540"/>
      <c r="CO1014" s="540"/>
      <c r="CP1014" s="540"/>
      <c r="CQ1014" s="540" t="s">
        <v>36</v>
      </c>
      <c r="CR1014" s="540"/>
      <c r="CS1014" s="540"/>
      <c r="CT1014" s="540"/>
      <c r="CU1014" s="540"/>
      <c r="CV1014" s="540"/>
      <c r="CW1014" s="540"/>
      <c r="CX1014" s="540"/>
      <c r="CY1014" s="540"/>
      <c r="CZ1014" s="540"/>
      <c r="DA1014" s="540"/>
      <c r="DB1014" s="540"/>
      <c r="DC1014" s="540"/>
      <c r="DD1014" s="540"/>
      <c r="DE1014" s="540"/>
      <c r="DF1014" s="540"/>
      <c r="DG1014" s="540"/>
      <c r="DH1014" s="540"/>
      <c r="DI1014" s="540" t="s">
        <v>486</v>
      </c>
      <c r="DJ1014" s="540"/>
      <c r="DK1014" s="540"/>
      <c r="DL1014" s="540"/>
      <c r="DM1014" s="540"/>
      <c r="DN1014" s="540"/>
      <c r="DO1014" s="540"/>
      <c r="DP1014" s="540"/>
      <c r="DQ1014" s="540"/>
      <c r="DR1014" s="540"/>
      <c r="DS1014" s="540"/>
      <c r="DT1014" s="540"/>
      <c r="DU1014" s="540"/>
      <c r="DV1014" s="540"/>
      <c r="DW1014" s="540"/>
      <c r="DX1014" s="540"/>
      <c r="ED1014" s="17"/>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row>
    <row r="1015" spans="1:156" ht="18.75" customHeight="1" x14ac:dyDescent="0.4">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row>
    <row r="1016" spans="1:156" ht="18.75" customHeight="1" x14ac:dyDescent="0.4">
      <c r="A1016" s="5"/>
      <c r="B1016" s="5"/>
      <c r="C1016" s="5"/>
      <c r="D1016" s="5"/>
      <c r="E1016" s="66"/>
      <c r="F1016" s="71"/>
      <c r="G1016" s="71"/>
      <c r="H1016" s="71"/>
      <c r="I1016" s="71"/>
      <c r="J1016" s="71"/>
      <c r="K1016" s="71"/>
      <c r="L1016" s="71"/>
      <c r="M1016" s="71"/>
      <c r="N1016" s="71"/>
      <c r="O1016" s="71"/>
      <c r="P1016" s="71"/>
      <c r="Q1016" s="71"/>
      <c r="R1016" s="71"/>
      <c r="S1016" s="71"/>
      <c r="T1016" s="71"/>
      <c r="U1016" s="71"/>
      <c r="V1016" s="71"/>
      <c r="W1016" s="71"/>
      <c r="X1016" s="71"/>
      <c r="Y1016" s="71"/>
      <c r="Z1016" s="71"/>
      <c r="AA1016" s="71"/>
      <c r="AB1016" s="71"/>
      <c r="AC1016" s="71"/>
      <c r="AD1016" s="71"/>
      <c r="AE1016" s="71"/>
      <c r="AF1016" s="71"/>
      <c r="AG1016" s="71"/>
      <c r="AH1016" s="71"/>
      <c r="AI1016" s="71"/>
      <c r="AJ1016" s="71"/>
      <c r="AK1016" s="71"/>
      <c r="AL1016" s="71"/>
      <c r="AM1016" s="71"/>
      <c r="AN1016" s="71"/>
      <c r="AO1016" s="71"/>
      <c r="AP1016" s="71"/>
      <c r="AQ1016" s="71"/>
      <c r="AR1016" s="71"/>
      <c r="AS1016" s="71"/>
      <c r="AT1016" s="71"/>
      <c r="AU1016" s="71"/>
      <c r="AV1016" s="71"/>
      <c r="AW1016" s="71"/>
      <c r="AX1016" s="71"/>
      <c r="AY1016" s="71"/>
      <c r="AZ1016" s="71"/>
      <c r="BA1016" s="71"/>
      <c r="BB1016" s="71"/>
      <c r="BC1016" s="71"/>
      <c r="BD1016" s="71"/>
      <c r="BE1016" s="71"/>
      <c r="BF1016" s="71"/>
      <c r="BG1016" s="71"/>
      <c r="BH1016" s="71"/>
      <c r="BI1016" s="71"/>
      <c r="BJ1016" s="152"/>
      <c r="BS1016" s="66"/>
      <c r="BT1016" s="71"/>
      <c r="BU1016" s="71"/>
      <c r="BV1016" s="71"/>
      <c r="BW1016" s="71"/>
      <c r="BX1016" s="71"/>
      <c r="BY1016" s="71"/>
      <c r="BZ1016" s="71"/>
      <c r="CA1016" s="71"/>
      <c r="CB1016" s="71"/>
      <c r="CC1016" s="71"/>
      <c r="CD1016" s="71"/>
      <c r="CE1016" s="71"/>
      <c r="CF1016" s="71"/>
      <c r="CG1016" s="71"/>
      <c r="CH1016" s="71"/>
      <c r="CI1016" s="71"/>
      <c r="CJ1016" s="71"/>
      <c r="CK1016" s="71"/>
      <c r="CL1016" s="71"/>
      <c r="CM1016" s="71"/>
      <c r="CN1016" s="71"/>
      <c r="CO1016" s="71"/>
      <c r="CP1016" s="71"/>
      <c r="CQ1016" s="71"/>
      <c r="CR1016" s="71"/>
      <c r="CS1016" s="71"/>
      <c r="CT1016" s="71"/>
      <c r="CU1016" s="71"/>
      <c r="CV1016" s="71"/>
      <c r="CW1016" s="71"/>
      <c r="CX1016" s="71"/>
      <c r="CY1016" s="71"/>
      <c r="CZ1016" s="71"/>
      <c r="DA1016" s="71"/>
      <c r="DB1016" s="71"/>
      <c r="DC1016" s="71"/>
      <c r="DD1016" s="71"/>
      <c r="DE1016" s="71"/>
      <c r="DF1016" s="71"/>
      <c r="DG1016" s="71"/>
      <c r="DH1016" s="71"/>
      <c r="DI1016" s="71"/>
      <c r="DJ1016" s="71"/>
      <c r="DK1016" s="71"/>
      <c r="DL1016" s="71"/>
      <c r="DM1016" s="71"/>
      <c r="DN1016" s="71"/>
      <c r="DO1016" s="71"/>
      <c r="DP1016" s="71"/>
      <c r="DQ1016" s="71"/>
      <c r="DR1016" s="71"/>
      <c r="DS1016" s="71"/>
      <c r="DT1016" s="71"/>
      <c r="DU1016" s="71"/>
      <c r="DV1016" s="71"/>
      <c r="DW1016" s="71"/>
      <c r="DX1016" s="152"/>
    </row>
    <row r="1017" spans="1:156" ht="18.75" customHeight="1" x14ac:dyDescent="0.4">
      <c r="A1017" s="5"/>
      <c r="B1017" s="5"/>
      <c r="C1017" s="5"/>
      <c r="D1017" s="5"/>
      <c r="E1017" s="67"/>
      <c r="BJ1017" s="153"/>
      <c r="BS1017" s="67"/>
      <c r="DX1017" s="153"/>
    </row>
    <row r="1018" spans="1:156" ht="18.75" customHeight="1" x14ac:dyDescent="0.4">
      <c r="A1018" s="5"/>
      <c r="B1018" s="5"/>
      <c r="C1018" s="5"/>
      <c r="D1018" s="5"/>
      <c r="E1018" s="67"/>
      <c r="BJ1018" s="153"/>
      <c r="BS1018" s="67"/>
      <c r="DX1018" s="153"/>
    </row>
    <row r="1019" spans="1:156" ht="18.75" customHeight="1" x14ac:dyDescent="0.4">
      <c r="A1019" s="5"/>
      <c r="B1019" s="5"/>
      <c r="C1019" s="5"/>
      <c r="D1019" s="5"/>
      <c r="E1019" s="67"/>
      <c r="BJ1019" s="153"/>
      <c r="BS1019" s="67"/>
      <c r="DX1019" s="153"/>
    </row>
    <row r="1020" spans="1:156" ht="18.75" customHeight="1" x14ac:dyDescent="0.4">
      <c r="A1020" s="5"/>
      <c r="B1020" s="5"/>
      <c r="C1020" s="5"/>
      <c r="D1020" s="5"/>
      <c r="E1020" s="67"/>
      <c r="BJ1020" s="153"/>
      <c r="BS1020" s="67"/>
      <c r="DX1020" s="153"/>
    </row>
    <row r="1021" spans="1:156" ht="18.75" customHeight="1" x14ac:dyDescent="0.4">
      <c r="A1021" s="5"/>
      <c r="B1021" s="5"/>
      <c r="C1021" s="5"/>
      <c r="D1021" s="5"/>
      <c r="E1021" s="67"/>
      <c r="BJ1021" s="153"/>
      <c r="BS1021" s="67"/>
      <c r="DX1021" s="153"/>
    </row>
    <row r="1022" spans="1:156" ht="18.75" customHeight="1" x14ac:dyDescent="0.4">
      <c r="A1022" s="5"/>
      <c r="B1022" s="5"/>
      <c r="C1022" s="5"/>
      <c r="D1022" s="5"/>
      <c r="E1022" s="67"/>
      <c r="BJ1022" s="153"/>
      <c r="BS1022" s="67"/>
      <c r="DX1022" s="153"/>
    </row>
    <row r="1023" spans="1:156" ht="18.75" customHeight="1" x14ac:dyDescent="0.4">
      <c r="A1023" s="5"/>
      <c r="B1023" s="5"/>
      <c r="C1023" s="5"/>
      <c r="D1023" s="5"/>
      <c r="E1023" s="67"/>
      <c r="BJ1023" s="153"/>
      <c r="BS1023" s="67"/>
      <c r="DX1023" s="153"/>
    </row>
    <row r="1024" spans="1:156" ht="18.75" customHeight="1" x14ac:dyDescent="0.4">
      <c r="A1024" s="5"/>
      <c r="B1024" s="5"/>
      <c r="C1024" s="5"/>
      <c r="D1024" s="5"/>
      <c r="E1024" s="67"/>
      <c r="BJ1024" s="153"/>
      <c r="BS1024" s="67"/>
      <c r="DX1024" s="153"/>
    </row>
    <row r="1025" spans="1:128" ht="18.75" customHeight="1" x14ac:dyDescent="0.4">
      <c r="A1025" s="5"/>
      <c r="B1025" s="5"/>
      <c r="C1025" s="5"/>
      <c r="D1025" s="5"/>
      <c r="E1025" s="67"/>
      <c r="BJ1025" s="153"/>
      <c r="BS1025" s="67"/>
      <c r="DX1025" s="153"/>
    </row>
    <row r="1026" spans="1:128" ht="18.75" customHeight="1" x14ac:dyDescent="0.4">
      <c r="A1026" s="5"/>
      <c r="B1026" s="5"/>
      <c r="C1026" s="5"/>
      <c r="D1026" s="5"/>
      <c r="E1026" s="67"/>
      <c r="BJ1026" s="153"/>
      <c r="BS1026" s="67"/>
      <c r="DX1026" s="153"/>
    </row>
    <row r="1027" spans="1:128" ht="18.75" customHeight="1" x14ac:dyDescent="0.4">
      <c r="A1027" s="5"/>
      <c r="B1027" s="5"/>
      <c r="C1027" s="5"/>
      <c r="D1027" s="5"/>
      <c r="E1027" s="67"/>
      <c r="BJ1027" s="153"/>
      <c r="BS1027" s="67"/>
      <c r="DX1027" s="153"/>
    </row>
    <row r="1028" spans="1:128" ht="18.75" customHeight="1" x14ac:dyDescent="0.4">
      <c r="A1028" s="5"/>
      <c r="B1028" s="5"/>
      <c r="C1028" s="5"/>
      <c r="D1028" s="5"/>
      <c r="E1028" s="67"/>
      <c r="BJ1028" s="153"/>
      <c r="BS1028" s="67"/>
      <c r="DX1028" s="153"/>
    </row>
    <row r="1029" spans="1:128" ht="18.75" customHeight="1" x14ac:dyDescent="0.4">
      <c r="A1029" s="5"/>
      <c r="B1029" s="5"/>
      <c r="C1029" s="5"/>
      <c r="D1029" s="5"/>
      <c r="E1029" s="67"/>
      <c r="BJ1029" s="153"/>
      <c r="BS1029" s="67"/>
      <c r="DX1029" s="153"/>
    </row>
    <row r="1030" spans="1:128" ht="18.75" customHeight="1" x14ac:dyDescent="0.4">
      <c r="A1030" s="5"/>
      <c r="B1030" s="5"/>
      <c r="C1030" s="5"/>
      <c r="D1030" s="5"/>
      <c r="E1030" s="67"/>
      <c r="BJ1030" s="153"/>
      <c r="BS1030" s="67"/>
      <c r="DX1030" s="153"/>
    </row>
    <row r="1031" spans="1:128" ht="18.75" customHeight="1" x14ac:dyDescent="0.4">
      <c r="A1031" s="5"/>
      <c r="B1031" s="5"/>
      <c r="C1031" s="5"/>
      <c r="D1031" s="5"/>
      <c r="E1031" s="67"/>
      <c r="BJ1031" s="153"/>
      <c r="BS1031" s="67"/>
      <c r="DX1031" s="153"/>
    </row>
    <row r="1032" spans="1:128" ht="18.75" customHeight="1" x14ac:dyDescent="0.4">
      <c r="A1032" s="5"/>
      <c r="B1032" s="5"/>
      <c r="C1032" s="5"/>
      <c r="D1032" s="5"/>
      <c r="E1032" s="67"/>
      <c r="BJ1032" s="153"/>
      <c r="BS1032" s="67"/>
      <c r="DX1032" s="153"/>
    </row>
    <row r="1033" spans="1:128" ht="18.75" customHeight="1" x14ac:dyDescent="0.4">
      <c r="A1033" s="5"/>
      <c r="B1033" s="5"/>
      <c r="C1033" s="5"/>
      <c r="D1033" s="5"/>
      <c r="E1033" s="67"/>
      <c r="BJ1033" s="153"/>
      <c r="BS1033" s="67"/>
      <c r="DX1033" s="153"/>
    </row>
    <row r="1034" spans="1:128" ht="18.75" customHeight="1" x14ac:dyDescent="0.4">
      <c r="A1034" s="5"/>
      <c r="B1034" s="5"/>
      <c r="C1034" s="5"/>
      <c r="D1034" s="5"/>
      <c r="E1034" s="67"/>
      <c r="BJ1034" s="153"/>
      <c r="BS1034" s="67"/>
      <c r="DX1034" s="153"/>
    </row>
    <row r="1035" spans="1:128" ht="18.75" customHeight="1" x14ac:dyDescent="0.4">
      <c r="A1035" s="5"/>
      <c r="B1035" s="5"/>
      <c r="C1035" s="5"/>
      <c r="D1035" s="5"/>
      <c r="E1035" s="67"/>
      <c r="BJ1035" s="153"/>
      <c r="BS1035" s="67"/>
      <c r="DX1035" s="153"/>
    </row>
    <row r="1036" spans="1:128" ht="18.75" customHeight="1" x14ac:dyDescent="0.4">
      <c r="A1036" s="5"/>
      <c r="B1036" s="5"/>
      <c r="C1036" s="5"/>
      <c r="D1036" s="5"/>
      <c r="E1036" s="67"/>
      <c r="BJ1036" s="153"/>
      <c r="BS1036" s="67"/>
      <c r="DX1036" s="153"/>
    </row>
    <row r="1037" spans="1:128" ht="18.75" customHeight="1" x14ac:dyDescent="0.4">
      <c r="A1037" s="5"/>
      <c r="B1037" s="5"/>
      <c r="C1037" s="5"/>
      <c r="D1037" s="5"/>
      <c r="E1037" s="67"/>
      <c r="BJ1037" s="153"/>
      <c r="BS1037" s="67"/>
      <c r="DX1037" s="153"/>
    </row>
    <row r="1038" spans="1:128" ht="18.75" customHeight="1" x14ac:dyDescent="0.4">
      <c r="A1038" s="5"/>
      <c r="B1038" s="5"/>
      <c r="C1038" s="5"/>
      <c r="D1038" s="5"/>
      <c r="E1038" s="67"/>
      <c r="BJ1038" s="153"/>
      <c r="BS1038" s="67"/>
      <c r="DX1038" s="153"/>
    </row>
    <row r="1039" spans="1:128" ht="18.75" customHeight="1" x14ac:dyDescent="0.4">
      <c r="A1039" s="5"/>
      <c r="B1039" s="5"/>
      <c r="C1039" s="5"/>
      <c r="D1039" s="5"/>
      <c r="E1039" s="67"/>
      <c r="BJ1039" s="153"/>
      <c r="BS1039" s="67"/>
      <c r="DX1039" s="153"/>
    </row>
    <row r="1040" spans="1:128" ht="18.75" customHeight="1" x14ac:dyDescent="0.4">
      <c r="A1040" s="5"/>
      <c r="B1040" s="5"/>
      <c r="C1040" s="5"/>
      <c r="D1040" s="5"/>
      <c r="E1040" s="67"/>
      <c r="BJ1040" s="153"/>
      <c r="BS1040" s="67"/>
      <c r="DX1040" s="153"/>
    </row>
    <row r="1041" spans="1:128" ht="18.75" customHeight="1" x14ac:dyDescent="0.4">
      <c r="A1041" s="5"/>
      <c r="B1041" s="5"/>
      <c r="C1041" s="5"/>
      <c r="D1041" s="5"/>
      <c r="E1041" s="67"/>
      <c r="BJ1041" s="153"/>
      <c r="BS1041" s="67"/>
      <c r="DX1041" s="153"/>
    </row>
    <row r="1042" spans="1:128" ht="18.75" customHeight="1" x14ac:dyDescent="0.4">
      <c r="A1042" s="5"/>
      <c r="B1042" s="5"/>
      <c r="C1042" s="5"/>
      <c r="D1042" s="5"/>
      <c r="E1042" s="67"/>
      <c r="BJ1042" s="153"/>
      <c r="BS1042" s="67"/>
      <c r="DX1042" s="153"/>
    </row>
    <row r="1043" spans="1:128" ht="18.75" customHeight="1" x14ac:dyDescent="0.4">
      <c r="A1043" s="5"/>
      <c r="B1043" s="5"/>
      <c r="C1043" s="5"/>
      <c r="D1043" s="5"/>
      <c r="E1043" s="68"/>
      <c r="F1043" s="72"/>
      <c r="G1043" s="72"/>
      <c r="H1043" s="72"/>
      <c r="I1043" s="72"/>
      <c r="J1043" s="72"/>
      <c r="K1043" s="72"/>
      <c r="L1043" s="72"/>
      <c r="M1043" s="72"/>
      <c r="N1043" s="72"/>
      <c r="O1043" s="72"/>
      <c r="P1043" s="72"/>
      <c r="Q1043" s="72"/>
      <c r="R1043" s="72"/>
      <c r="S1043" s="72"/>
      <c r="T1043" s="72"/>
      <c r="U1043" s="72"/>
      <c r="V1043" s="72"/>
      <c r="W1043" s="72"/>
      <c r="X1043" s="72"/>
      <c r="Y1043" s="72"/>
      <c r="Z1043" s="72"/>
      <c r="AA1043" s="72"/>
      <c r="AB1043" s="72"/>
      <c r="AC1043" s="72"/>
      <c r="AD1043" s="72"/>
      <c r="AE1043" s="72"/>
      <c r="AF1043" s="72"/>
      <c r="AG1043" s="72"/>
      <c r="AH1043" s="72"/>
      <c r="AI1043" s="72"/>
      <c r="AJ1043" s="72"/>
      <c r="AK1043" s="72"/>
      <c r="AL1043" s="72"/>
      <c r="AM1043" s="72"/>
      <c r="AN1043" s="72"/>
      <c r="AO1043" s="72"/>
      <c r="AP1043" s="72"/>
      <c r="AQ1043" s="72"/>
      <c r="AR1043" s="72"/>
      <c r="AS1043" s="72"/>
      <c r="AT1043" s="72"/>
      <c r="AU1043" s="72"/>
      <c r="AV1043" s="72"/>
      <c r="AW1043" s="72"/>
      <c r="AX1043" s="72"/>
      <c r="AY1043" s="72"/>
      <c r="AZ1043" s="72"/>
      <c r="BA1043" s="72"/>
      <c r="BB1043" s="72"/>
      <c r="BC1043" s="72"/>
      <c r="BD1043" s="72"/>
      <c r="BE1043" s="72"/>
      <c r="BF1043" s="72"/>
      <c r="BG1043" s="72"/>
      <c r="BH1043" s="72"/>
      <c r="BI1043" s="72"/>
      <c r="BJ1043" s="154"/>
      <c r="BS1043" s="68"/>
      <c r="BT1043" s="72"/>
      <c r="BU1043" s="72"/>
      <c r="BV1043" s="72"/>
      <c r="BW1043" s="72"/>
      <c r="BX1043" s="72"/>
      <c r="BY1043" s="72"/>
      <c r="BZ1043" s="72"/>
      <c r="CA1043" s="72"/>
      <c r="CB1043" s="72"/>
      <c r="CC1043" s="72"/>
      <c r="CD1043" s="72"/>
      <c r="CE1043" s="72"/>
      <c r="CF1043" s="72"/>
      <c r="CG1043" s="72"/>
      <c r="CH1043" s="72"/>
      <c r="CI1043" s="72"/>
      <c r="CJ1043" s="72"/>
      <c r="CK1043" s="72"/>
      <c r="CL1043" s="72"/>
      <c r="CM1043" s="72"/>
      <c r="CN1043" s="72"/>
      <c r="CO1043" s="72"/>
      <c r="CP1043" s="72"/>
      <c r="CQ1043" s="72"/>
      <c r="CR1043" s="72"/>
      <c r="CS1043" s="72"/>
      <c r="CT1043" s="72"/>
      <c r="CU1043" s="72"/>
      <c r="CV1043" s="72"/>
      <c r="CW1043" s="72"/>
      <c r="CX1043" s="72"/>
      <c r="CY1043" s="72"/>
      <c r="CZ1043" s="72"/>
      <c r="DA1043" s="72"/>
      <c r="DB1043" s="72"/>
      <c r="DC1043" s="72"/>
      <c r="DD1043" s="72"/>
      <c r="DE1043" s="72"/>
      <c r="DF1043" s="72"/>
      <c r="DG1043" s="72"/>
      <c r="DH1043" s="72"/>
      <c r="DI1043" s="72"/>
      <c r="DJ1043" s="72"/>
      <c r="DK1043" s="72"/>
      <c r="DL1043" s="72"/>
      <c r="DM1043" s="72"/>
      <c r="DN1043" s="72"/>
      <c r="DO1043" s="72"/>
      <c r="DP1043" s="72"/>
      <c r="DQ1043" s="72"/>
      <c r="DR1043" s="72"/>
      <c r="DS1043" s="72"/>
      <c r="DT1043" s="72"/>
      <c r="DU1043" s="72"/>
      <c r="DV1043" s="72"/>
      <c r="DW1043" s="72"/>
      <c r="DX1043" s="154"/>
    </row>
    <row r="1044" spans="1:128" ht="18.75" customHeight="1" x14ac:dyDescent="0.4">
      <c r="A1044" s="5"/>
      <c r="B1044" s="5"/>
      <c r="C1044" s="5"/>
      <c r="D1044" s="5"/>
      <c r="E1044" s="30" t="s">
        <v>188</v>
      </c>
      <c r="F1044" s="5"/>
      <c r="G1044" s="5"/>
      <c r="H1044" s="5"/>
      <c r="I1044" s="5"/>
      <c r="J1044" s="5"/>
      <c r="K1044" s="5"/>
      <c r="L1044" s="5"/>
      <c r="M1044" s="5"/>
      <c r="N1044" s="5"/>
      <c r="O1044" s="5"/>
      <c r="P1044" s="5"/>
      <c r="Q1044" s="5"/>
      <c r="R1044" s="5"/>
      <c r="S1044" s="5"/>
      <c r="T1044" s="5"/>
      <c r="U1044" s="5"/>
      <c r="V1044" s="5"/>
      <c r="W1044" s="5"/>
      <c r="X1044" s="5"/>
      <c r="BS1044" s="30" t="s">
        <v>188</v>
      </c>
      <c r="BT1044" s="5"/>
      <c r="BU1044" s="5"/>
      <c r="BV1044" s="5"/>
      <c r="BW1044" s="5"/>
      <c r="BX1044" s="5"/>
      <c r="BY1044" s="5"/>
      <c r="BZ1044" s="5"/>
      <c r="CA1044" s="5"/>
      <c r="CB1044" s="5"/>
      <c r="CC1044" s="5"/>
      <c r="CD1044" s="5"/>
      <c r="CE1044" s="5"/>
      <c r="CF1044" s="5"/>
      <c r="CG1044" s="5"/>
      <c r="CH1044" s="5"/>
      <c r="CI1044" s="5"/>
      <c r="CJ1044" s="5"/>
      <c r="CK1044" s="5"/>
      <c r="CL1044" s="5"/>
    </row>
    <row r="1045" spans="1:128" ht="18.75" customHeight="1" x14ac:dyDescent="0.4">
      <c r="A1045" s="5"/>
      <c r="B1045" s="5"/>
      <c r="C1045" s="5"/>
      <c r="D1045" s="5"/>
      <c r="E1045" s="633" t="s">
        <v>227</v>
      </c>
      <c r="F1045" s="633"/>
      <c r="G1045" s="633"/>
      <c r="H1045" s="633"/>
      <c r="I1045" s="633"/>
      <c r="J1045" s="633"/>
      <c r="K1045" s="633"/>
      <c r="L1045" s="633"/>
      <c r="M1045" s="633"/>
      <c r="N1045" s="633"/>
      <c r="O1045" s="633"/>
      <c r="P1045" s="633"/>
      <c r="Q1045" s="633"/>
      <c r="R1045" s="633"/>
      <c r="S1045" s="633"/>
      <c r="T1045" s="633"/>
      <c r="U1045" s="633"/>
      <c r="V1045" s="633"/>
      <c r="W1045" s="633"/>
      <c r="X1045" s="633"/>
      <c r="Y1045" s="633"/>
      <c r="Z1045" s="633"/>
      <c r="AA1045" s="633"/>
      <c r="AB1045" s="633"/>
      <c r="AC1045" s="633"/>
      <c r="AD1045" s="633"/>
      <c r="AE1045" s="633"/>
      <c r="AF1045" s="633"/>
      <c r="AG1045" s="633"/>
      <c r="AH1045" s="633"/>
      <c r="AI1045" s="633"/>
      <c r="AJ1045" s="633"/>
      <c r="AK1045" s="633"/>
      <c r="AL1045" s="633"/>
      <c r="AM1045" s="633"/>
      <c r="AN1045" s="633"/>
      <c r="AO1045" s="633"/>
      <c r="AP1045" s="633"/>
      <c r="AQ1045" s="633"/>
      <c r="AR1045" s="633"/>
      <c r="AS1045" s="633"/>
      <c r="AT1045" s="633"/>
      <c r="AU1045" s="633"/>
      <c r="AV1045" s="633"/>
      <c r="AW1045" s="633"/>
      <c r="AX1045" s="633"/>
      <c r="AY1045" s="633"/>
      <c r="AZ1045" s="633"/>
      <c r="BA1045" s="633"/>
      <c r="BB1045" s="633"/>
      <c r="BC1045" s="633"/>
      <c r="BD1045" s="633"/>
      <c r="BE1045" s="633"/>
      <c r="BF1045" s="633"/>
      <c r="BG1045" s="633"/>
      <c r="BH1045" s="633"/>
      <c r="BI1045" s="633"/>
      <c r="BJ1045" s="633"/>
      <c r="BS1045" s="633" t="s">
        <v>227</v>
      </c>
      <c r="BT1045" s="633"/>
      <c r="BU1045" s="633"/>
      <c r="BV1045" s="633"/>
      <c r="BW1045" s="633"/>
      <c r="BX1045" s="633"/>
      <c r="BY1045" s="633"/>
      <c r="BZ1045" s="633"/>
      <c r="CA1045" s="633"/>
      <c r="CB1045" s="633"/>
      <c r="CC1045" s="633"/>
      <c r="CD1045" s="633"/>
      <c r="CE1045" s="633"/>
      <c r="CF1045" s="633"/>
      <c r="CG1045" s="633"/>
      <c r="CH1045" s="633"/>
      <c r="CI1045" s="633"/>
      <c r="CJ1045" s="633"/>
      <c r="CK1045" s="633"/>
      <c r="CL1045" s="633"/>
      <c r="CM1045" s="633"/>
      <c r="CN1045" s="633"/>
      <c r="CO1045" s="633"/>
      <c r="CP1045" s="633"/>
      <c r="CQ1045" s="633"/>
      <c r="CR1045" s="633"/>
      <c r="CS1045" s="633"/>
      <c r="CT1045" s="633"/>
      <c r="CU1045" s="633"/>
      <c r="CV1045" s="633"/>
      <c r="CW1045" s="633"/>
      <c r="CX1045" s="633"/>
      <c r="CY1045" s="633"/>
      <c r="CZ1045" s="633"/>
      <c r="DA1045" s="633"/>
      <c r="DB1045" s="633"/>
      <c r="DC1045" s="633"/>
      <c r="DD1045" s="633"/>
      <c r="DE1045" s="633"/>
      <c r="DF1045" s="633"/>
      <c r="DG1045" s="633"/>
      <c r="DH1045" s="633"/>
      <c r="DI1045" s="633"/>
      <c r="DJ1045" s="633"/>
      <c r="DK1045" s="633"/>
      <c r="DL1045" s="633"/>
      <c r="DM1045" s="633"/>
      <c r="DN1045" s="633"/>
      <c r="DO1045" s="633"/>
      <c r="DP1045" s="633"/>
      <c r="DQ1045" s="633"/>
      <c r="DR1045" s="633"/>
      <c r="DS1045" s="633"/>
      <c r="DT1045" s="633"/>
      <c r="DU1045" s="633"/>
      <c r="DV1045" s="633"/>
      <c r="DW1045" s="633"/>
      <c r="DX1045" s="633"/>
    </row>
    <row r="1046" spans="1:128" ht="18.75" customHeight="1" x14ac:dyDescent="0.4">
      <c r="A1046" s="5"/>
      <c r="B1046" s="5"/>
      <c r="C1046" s="5"/>
      <c r="D1046" s="5"/>
      <c r="E1046" s="633"/>
      <c r="F1046" s="633"/>
      <c r="G1046" s="633"/>
      <c r="H1046" s="633"/>
      <c r="I1046" s="633"/>
      <c r="J1046" s="633"/>
      <c r="K1046" s="633"/>
      <c r="L1046" s="633"/>
      <c r="M1046" s="633"/>
      <c r="N1046" s="633"/>
      <c r="O1046" s="633"/>
      <c r="P1046" s="633"/>
      <c r="Q1046" s="633"/>
      <c r="R1046" s="633"/>
      <c r="S1046" s="633"/>
      <c r="T1046" s="633"/>
      <c r="U1046" s="633"/>
      <c r="V1046" s="633"/>
      <c r="W1046" s="633"/>
      <c r="X1046" s="633"/>
      <c r="Y1046" s="633"/>
      <c r="Z1046" s="633"/>
      <c r="AA1046" s="633"/>
      <c r="AB1046" s="633"/>
      <c r="AC1046" s="633"/>
      <c r="AD1046" s="633"/>
      <c r="AE1046" s="633"/>
      <c r="AF1046" s="633"/>
      <c r="AG1046" s="633"/>
      <c r="AH1046" s="633"/>
      <c r="AI1046" s="633"/>
      <c r="AJ1046" s="633"/>
      <c r="AK1046" s="633"/>
      <c r="AL1046" s="633"/>
      <c r="AM1046" s="633"/>
      <c r="AN1046" s="633"/>
      <c r="AO1046" s="633"/>
      <c r="AP1046" s="633"/>
      <c r="AQ1046" s="633"/>
      <c r="AR1046" s="633"/>
      <c r="AS1046" s="633"/>
      <c r="AT1046" s="633"/>
      <c r="AU1046" s="633"/>
      <c r="AV1046" s="633"/>
      <c r="AW1046" s="633"/>
      <c r="AX1046" s="633"/>
      <c r="AY1046" s="633"/>
      <c r="AZ1046" s="633"/>
      <c r="BA1046" s="633"/>
      <c r="BB1046" s="633"/>
      <c r="BC1046" s="633"/>
      <c r="BD1046" s="633"/>
      <c r="BE1046" s="633"/>
      <c r="BF1046" s="633"/>
      <c r="BG1046" s="633"/>
      <c r="BH1046" s="633"/>
      <c r="BI1046" s="633"/>
      <c r="BJ1046" s="633"/>
      <c r="BS1046" s="633"/>
      <c r="BT1046" s="633"/>
      <c r="BU1046" s="633"/>
      <c r="BV1046" s="633"/>
      <c r="BW1046" s="633"/>
      <c r="BX1046" s="633"/>
      <c r="BY1046" s="633"/>
      <c r="BZ1046" s="633"/>
      <c r="CA1046" s="633"/>
      <c r="CB1046" s="633"/>
      <c r="CC1046" s="633"/>
      <c r="CD1046" s="633"/>
      <c r="CE1046" s="633"/>
      <c r="CF1046" s="633"/>
      <c r="CG1046" s="633"/>
      <c r="CH1046" s="633"/>
      <c r="CI1046" s="633"/>
      <c r="CJ1046" s="633"/>
      <c r="CK1046" s="633"/>
      <c r="CL1046" s="633"/>
      <c r="CM1046" s="633"/>
      <c r="CN1046" s="633"/>
      <c r="CO1046" s="633"/>
      <c r="CP1046" s="633"/>
      <c r="CQ1046" s="633"/>
      <c r="CR1046" s="633"/>
      <c r="CS1046" s="633"/>
      <c r="CT1046" s="633"/>
      <c r="CU1046" s="633"/>
      <c r="CV1046" s="633"/>
      <c r="CW1046" s="633"/>
      <c r="CX1046" s="633"/>
      <c r="CY1046" s="633"/>
      <c r="CZ1046" s="633"/>
      <c r="DA1046" s="633"/>
      <c r="DB1046" s="633"/>
      <c r="DC1046" s="633"/>
      <c r="DD1046" s="633"/>
      <c r="DE1046" s="633"/>
      <c r="DF1046" s="633"/>
      <c r="DG1046" s="633"/>
      <c r="DH1046" s="633"/>
      <c r="DI1046" s="633"/>
      <c r="DJ1046" s="633"/>
      <c r="DK1046" s="633"/>
      <c r="DL1046" s="633"/>
      <c r="DM1046" s="633"/>
      <c r="DN1046" s="633"/>
      <c r="DO1046" s="633"/>
      <c r="DP1046" s="633"/>
      <c r="DQ1046" s="633"/>
      <c r="DR1046" s="633"/>
      <c r="DS1046" s="633"/>
      <c r="DT1046" s="633"/>
      <c r="DU1046" s="633"/>
      <c r="DV1046" s="633"/>
      <c r="DW1046" s="633"/>
      <c r="DX1046" s="633"/>
    </row>
    <row r="1047" spans="1:128" ht="18.75" customHeight="1" x14ac:dyDescent="0.4">
      <c r="A1047" s="5"/>
      <c r="B1047" s="5"/>
      <c r="C1047" s="5"/>
      <c r="D1047" s="5"/>
      <c r="E1047" s="5"/>
      <c r="F1047" s="5"/>
      <c r="G1047" s="5"/>
      <c r="H1047" s="5"/>
      <c r="I1047" s="5"/>
      <c r="J1047" s="5"/>
      <c r="K1047" s="5"/>
      <c r="L1047" s="5"/>
      <c r="M1047" s="5"/>
      <c r="N1047" s="5"/>
      <c r="O1047" s="5"/>
      <c r="P1047" s="5"/>
      <c r="Q1047" s="5"/>
      <c r="R1047" s="5"/>
      <c r="S1047" s="5"/>
      <c r="T1047" s="5"/>
      <c r="U1047" s="5"/>
      <c r="V1047" s="5"/>
      <c r="W1047" s="5"/>
      <c r="X1047" s="5"/>
    </row>
    <row r="1048" spans="1:128" ht="18.75" customHeight="1" x14ac:dyDescent="0.4">
      <c r="A1048" s="5"/>
      <c r="C1048" s="5"/>
      <c r="D1048" s="5"/>
    </row>
    <row r="1049" spans="1:128" ht="18.75" customHeight="1" x14ac:dyDescent="0.4">
      <c r="A1049" s="5"/>
    </row>
    <row r="1050" spans="1:128" ht="18.75" customHeight="1" x14ac:dyDescent="0.4">
      <c r="A1050" s="5"/>
    </row>
    <row r="1051" spans="1:128" ht="18.75" customHeight="1" x14ac:dyDescent="0.4">
      <c r="A1051" s="5"/>
      <c r="B1051" s="5"/>
      <c r="C1051" s="5"/>
      <c r="D1051" s="5"/>
      <c r="E1051" s="5"/>
      <c r="F1051" s="5"/>
      <c r="G1051" s="5"/>
      <c r="H1051" s="5"/>
      <c r="I1051" s="5"/>
      <c r="J1051" s="5"/>
      <c r="K1051" s="5"/>
      <c r="L1051" s="5"/>
      <c r="M1051" s="5"/>
      <c r="N1051" s="5"/>
      <c r="O1051" s="5"/>
      <c r="P1051" s="5"/>
      <c r="Q1051" s="5"/>
      <c r="R1051" s="5"/>
      <c r="S1051" s="5"/>
      <c r="T1051" s="5"/>
      <c r="U1051" s="5"/>
      <c r="V1051" s="5"/>
      <c r="W1051" s="5"/>
      <c r="X1051" s="5"/>
    </row>
    <row r="1052" spans="1:128" ht="18.75" customHeight="1" x14ac:dyDescent="0.4">
      <c r="A1052" s="5"/>
      <c r="B1052" s="5"/>
      <c r="C1052" s="5"/>
      <c r="D1052" s="5"/>
      <c r="E1052" s="5"/>
      <c r="F1052" s="5"/>
      <c r="G1052" s="5"/>
      <c r="H1052" s="5"/>
      <c r="I1052" s="5"/>
      <c r="J1052" s="5"/>
      <c r="K1052" s="5"/>
      <c r="L1052" s="5"/>
      <c r="M1052" s="5"/>
      <c r="N1052" s="5"/>
      <c r="O1052" s="5"/>
      <c r="P1052" s="5"/>
      <c r="Q1052" s="5"/>
      <c r="R1052" s="5"/>
      <c r="S1052" s="5"/>
      <c r="T1052" s="5"/>
      <c r="U1052" s="5"/>
      <c r="V1052" s="5"/>
      <c r="W1052" s="5"/>
      <c r="X1052" s="5"/>
    </row>
    <row r="1053" spans="1:128" ht="18.75" customHeight="1" x14ac:dyDescent="0.4">
      <c r="A1053" s="5"/>
      <c r="B1053" s="5"/>
      <c r="C1053" s="5"/>
      <c r="D1053" s="5"/>
      <c r="E1053" s="5"/>
      <c r="F1053" s="5"/>
      <c r="G1053" s="5"/>
      <c r="H1053" s="5"/>
      <c r="I1053" s="5"/>
      <c r="J1053" s="5"/>
      <c r="K1053" s="5"/>
      <c r="L1053" s="5"/>
      <c r="M1053" s="5"/>
      <c r="N1053" s="5"/>
      <c r="O1053" s="5"/>
      <c r="P1053" s="5"/>
      <c r="Q1053" s="5"/>
      <c r="R1053" s="5"/>
      <c r="S1053" s="5"/>
      <c r="T1053" s="5"/>
      <c r="U1053" s="5"/>
      <c r="V1053" s="5"/>
      <c r="W1053" s="5"/>
      <c r="X1053" s="5"/>
    </row>
    <row r="1054" spans="1:128" ht="18.75" customHeight="1" x14ac:dyDescent="0.4">
      <c r="A1054" s="5"/>
      <c r="B1054" s="5"/>
      <c r="C1054" s="5"/>
      <c r="D1054" s="5"/>
      <c r="E1054" s="5"/>
      <c r="F1054" s="5"/>
      <c r="G1054" s="5"/>
      <c r="H1054" s="5"/>
      <c r="I1054" s="5"/>
      <c r="J1054" s="5"/>
      <c r="K1054" s="5"/>
      <c r="L1054" s="5"/>
      <c r="M1054" s="5"/>
      <c r="N1054" s="5"/>
      <c r="O1054" s="5"/>
      <c r="P1054" s="5"/>
      <c r="Q1054" s="5"/>
      <c r="R1054" s="5"/>
      <c r="S1054" s="5"/>
      <c r="T1054" s="5"/>
      <c r="U1054" s="5"/>
      <c r="V1054" s="5"/>
      <c r="W1054" s="5"/>
      <c r="X1054" s="5"/>
    </row>
  </sheetData>
  <mergeCells count="2315">
    <mergeCell ref="E1045:BJ1046"/>
    <mergeCell ref="BS1045:DX1046"/>
    <mergeCell ref="F355:Q362"/>
    <mergeCell ref="BT355:CE362"/>
    <mergeCell ref="F363:Q369"/>
    <mergeCell ref="BT363:CE369"/>
    <mergeCell ref="I846:P853"/>
    <mergeCell ref="BW846:CD853"/>
    <mergeCell ref="I855:P862"/>
    <mergeCell ref="BW855:CD862"/>
    <mergeCell ref="I950:P958"/>
    <mergeCell ref="BW950:CD958"/>
    <mergeCell ref="I960:P968"/>
    <mergeCell ref="BW960:CD968"/>
    <mergeCell ref="BE793:BL794"/>
    <mergeCell ref="DS793:DZ794"/>
    <mergeCell ref="BR797:BY798"/>
    <mergeCell ref="BZ797:CG798"/>
    <mergeCell ref="CH797:CO798"/>
    <mergeCell ref="DJ797:DQ798"/>
    <mergeCell ref="DR797:DY798"/>
    <mergeCell ref="BE839:BL840"/>
    <mergeCell ref="DS839:DZ840"/>
    <mergeCell ref="Q846:AJ847"/>
    <mergeCell ref="AK846:BH847"/>
    <mergeCell ref="CE846:CX847"/>
    <mergeCell ref="CY846:DV847"/>
    <mergeCell ref="Q855:AJ856"/>
    <mergeCell ref="AK855:BH856"/>
    <mergeCell ref="CE855:CX856"/>
    <mergeCell ref="CY855:DV856"/>
    <mergeCell ref="BE766:BL767"/>
    <mergeCell ref="BR772:CA773"/>
    <mergeCell ref="CB772:CP773"/>
    <mergeCell ref="CQ772:DT773"/>
    <mergeCell ref="BR774:CA775"/>
    <mergeCell ref="CB774:CP775"/>
    <mergeCell ref="CQ774:DT775"/>
    <mergeCell ref="BR776:CA777"/>
    <mergeCell ref="CB776:CP777"/>
    <mergeCell ref="CQ776:DT777"/>
    <mergeCell ref="BR778:CA779"/>
    <mergeCell ref="CB778:CP779"/>
    <mergeCell ref="CQ778:DT779"/>
    <mergeCell ref="BE672:BL673"/>
    <mergeCell ref="DS672:DZ673"/>
    <mergeCell ref="BR678:BT679"/>
    <mergeCell ref="BE735:BL736"/>
    <mergeCell ref="DS735:DZ736"/>
    <mergeCell ref="CM738:DA739"/>
    <mergeCell ref="CM742:DA743"/>
    <mergeCell ref="BV747:CE748"/>
    <mergeCell ref="CI747:CR748"/>
    <mergeCell ref="CV747:DE748"/>
    <mergeCell ref="DI747:DR748"/>
    <mergeCell ref="BV751:CE752"/>
    <mergeCell ref="CI751:CR752"/>
    <mergeCell ref="CV751:DE752"/>
    <mergeCell ref="DI751:DR752"/>
    <mergeCell ref="BV755:CE756"/>
    <mergeCell ref="CI755:CR756"/>
    <mergeCell ref="CV755:DE756"/>
    <mergeCell ref="DI755:DR756"/>
    <mergeCell ref="G642:V646"/>
    <mergeCell ref="BU642:CJ646"/>
    <mergeCell ref="Z643:AZ645"/>
    <mergeCell ref="BE643:BF645"/>
    <mergeCell ref="BG643:BH645"/>
    <mergeCell ref="BI643:BJ645"/>
    <mergeCell ref="BK643:BL645"/>
    <mergeCell ref="CN643:DN645"/>
    <mergeCell ref="DS643:DT645"/>
    <mergeCell ref="DU643:DV645"/>
    <mergeCell ref="DW643:DX645"/>
    <mergeCell ref="DY643:DZ645"/>
    <mergeCell ref="G648:V652"/>
    <mergeCell ref="BU648:CJ652"/>
    <mergeCell ref="Z649:AZ651"/>
    <mergeCell ref="BE649:BF651"/>
    <mergeCell ref="BG649:BH651"/>
    <mergeCell ref="BI649:BJ651"/>
    <mergeCell ref="BK649:BL651"/>
    <mergeCell ref="CN649:DN651"/>
    <mergeCell ref="DS649:DT651"/>
    <mergeCell ref="DU649:DV651"/>
    <mergeCell ref="DW649:DX651"/>
    <mergeCell ref="DY649:DZ651"/>
    <mergeCell ref="BR729:BT729"/>
    <mergeCell ref="BU729:BZ729"/>
    <mergeCell ref="CA729:CC729"/>
    <mergeCell ref="CD729:CM729"/>
    <mergeCell ref="CN729:CS729"/>
    <mergeCell ref="G627:T628"/>
    <mergeCell ref="BU627:CH628"/>
    <mergeCell ref="G629:V633"/>
    <mergeCell ref="BU629:CJ633"/>
    <mergeCell ref="Z630:AZ632"/>
    <mergeCell ref="BE630:BF632"/>
    <mergeCell ref="BG630:BH632"/>
    <mergeCell ref="BI630:BJ632"/>
    <mergeCell ref="BK630:BL632"/>
    <mergeCell ref="CN630:DN632"/>
    <mergeCell ref="DS630:DT632"/>
    <mergeCell ref="DU630:DV632"/>
    <mergeCell ref="DW630:DX632"/>
    <mergeCell ref="DY630:DZ632"/>
    <mergeCell ref="G635:V639"/>
    <mergeCell ref="BU635:CJ639"/>
    <mergeCell ref="Z636:AZ638"/>
    <mergeCell ref="BE636:BF638"/>
    <mergeCell ref="BG636:BH638"/>
    <mergeCell ref="BI636:BJ638"/>
    <mergeCell ref="BK636:BL638"/>
    <mergeCell ref="CN636:DN638"/>
    <mergeCell ref="DS636:DT638"/>
    <mergeCell ref="DU636:DV638"/>
    <mergeCell ref="DW636:DX638"/>
    <mergeCell ref="DY636:DZ638"/>
    <mergeCell ref="G612:T613"/>
    <mergeCell ref="BU612:CH613"/>
    <mergeCell ref="G614:V618"/>
    <mergeCell ref="BU614:CJ618"/>
    <mergeCell ref="Z615:AZ617"/>
    <mergeCell ref="BE615:BF617"/>
    <mergeCell ref="BG615:BH617"/>
    <mergeCell ref="BI615:BJ617"/>
    <mergeCell ref="BK615:BL617"/>
    <mergeCell ref="CN615:DN617"/>
    <mergeCell ref="DS615:DT617"/>
    <mergeCell ref="DU615:DV617"/>
    <mergeCell ref="DW615:DX617"/>
    <mergeCell ref="DY615:DZ617"/>
    <mergeCell ref="G620:V624"/>
    <mergeCell ref="BU620:CJ624"/>
    <mergeCell ref="Z621:AZ623"/>
    <mergeCell ref="BE621:BF623"/>
    <mergeCell ref="BG621:BH623"/>
    <mergeCell ref="BI621:BJ623"/>
    <mergeCell ref="BK621:BL623"/>
    <mergeCell ref="CN621:DN623"/>
    <mergeCell ref="DS621:DT623"/>
    <mergeCell ref="DU621:DV623"/>
    <mergeCell ref="DW621:DX623"/>
    <mergeCell ref="DY621:DZ623"/>
    <mergeCell ref="CN601:DN603"/>
    <mergeCell ref="DS601:DT603"/>
    <mergeCell ref="DU601:DV603"/>
    <mergeCell ref="DW601:DX603"/>
    <mergeCell ref="DY601:DZ603"/>
    <mergeCell ref="G606:V610"/>
    <mergeCell ref="BU606:CJ610"/>
    <mergeCell ref="Z607:AZ609"/>
    <mergeCell ref="BE607:BF609"/>
    <mergeCell ref="BG607:BH609"/>
    <mergeCell ref="BI607:BJ609"/>
    <mergeCell ref="BK607:BL609"/>
    <mergeCell ref="CN607:DN609"/>
    <mergeCell ref="DS607:DT609"/>
    <mergeCell ref="DU607:DV609"/>
    <mergeCell ref="DW607:DX609"/>
    <mergeCell ref="DY607:DZ609"/>
    <mergeCell ref="E455:T456"/>
    <mergeCell ref="U455:AJ456"/>
    <mergeCell ref="AK455:AT456"/>
    <mergeCell ref="AU455:BJ456"/>
    <mergeCell ref="BS455:CH456"/>
    <mergeCell ref="CI455:CX456"/>
    <mergeCell ref="CY455:DH456"/>
    <mergeCell ref="DI455:DX456"/>
    <mergeCell ref="BE477:BL478"/>
    <mergeCell ref="DS477:DZ478"/>
    <mergeCell ref="C481:BL482"/>
    <mergeCell ref="BQ481:DZ482"/>
    <mergeCell ref="F486:U487"/>
    <mergeCell ref="V486:BI487"/>
    <mergeCell ref="BT486:CI487"/>
    <mergeCell ref="CJ486:DW487"/>
    <mergeCell ref="F488:U489"/>
    <mergeCell ref="BT488:CI489"/>
    <mergeCell ref="F485:BI485"/>
    <mergeCell ref="BT485:DW485"/>
    <mergeCell ref="V488:BI488"/>
    <mergeCell ref="CJ488:DW488"/>
    <mergeCell ref="V489:BI489"/>
    <mergeCell ref="CJ489:DW489"/>
    <mergeCell ref="E458:T458"/>
    <mergeCell ref="U458:AJ458"/>
    <mergeCell ref="AK458:AR458"/>
    <mergeCell ref="AS458:AT458"/>
    <mergeCell ref="AU458:BJ458"/>
    <mergeCell ref="BS458:CH458"/>
    <mergeCell ref="E445:T447"/>
    <mergeCell ref="U445:AJ447"/>
    <mergeCell ref="AK445:AR447"/>
    <mergeCell ref="AS445:AT447"/>
    <mergeCell ref="BE445:BG447"/>
    <mergeCell ref="BH445:BJ447"/>
    <mergeCell ref="BS445:CH447"/>
    <mergeCell ref="CI445:CX447"/>
    <mergeCell ref="CY445:DF447"/>
    <mergeCell ref="DG445:DH447"/>
    <mergeCell ref="DS445:DU447"/>
    <mergeCell ref="DV445:DX447"/>
    <mergeCell ref="E448:T450"/>
    <mergeCell ref="U448:AJ450"/>
    <mergeCell ref="AK448:AR450"/>
    <mergeCell ref="AS448:AT450"/>
    <mergeCell ref="BE448:BG450"/>
    <mergeCell ref="BH448:BJ450"/>
    <mergeCell ref="BS448:CH450"/>
    <mergeCell ref="CI448:CX450"/>
    <mergeCell ref="CY448:DF450"/>
    <mergeCell ref="DG448:DH450"/>
    <mergeCell ref="DS448:DU450"/>
    <mergeCell ref="DV448:DX450"/>
    <mergeCell ref="BS439:CH441"/>
    <mergeCell ref="CI439:CX441"/>
    <mergeCell ref="CY439:DF441"/>
    <mergeCell ref="DG439:DH441"/>
    <mergeCell ref="DS439:DU441"/>
    <mergeCell ref="DV439:DX441"/>
    <mergeCell ref="E442:T444"/>
    <mergeCell ref="U442:AJ444"/>
    <mergeCell ref="AK442:AR444"/>
    <mergeCell ref="AS442:AT444"/>
    <mergeCell ref="BE442:BG444"/>
    <mergeCell ref="BH442:BJ444"/>
    <mergeCell ref="BS442:CH444"/>
    <mergeCell ref="CI442:CX444"/>
    <mergeCell ref="CY442:DF444"/>
    <mergeCell ref="DG442:DH444"/>
    <mergeCell ref="DS442:DU444"/>
    <mergeCell ref="DV442:DX444"/>
    <mergeCell ref="E434:T435"/>
    <mergeCell ref="U434:AJ435"/>
    <mergeCell ref="AK434:AT435"/>
    <mergeCell ref="BS434:CH435"/>
    <mergeCell ref="CI434:CX435"/>
    <mergeCell ref="CY434:DH435"/>
    <mergeCell ref="E436:T438"/>
    <mergeCell ref="U436:AJ438"/>
    <mergeCell ref="AK436:AR438"/>
    <mergeCell ref="AS436:AT438"/>
    <mergeCell ref="BE436:BG438"/>
    <mergeCell ref="BH436:BJ438"/>
    <mergeCell ref="BS436:CH438"/>
    <mergeCell ref="CI436:CX438"/>
    <mergeCell ref="CY436:DF438"/>
    <mergeCell ref="DG436:DH438"/>
    <mergeCell ref="DS436:DU438"/>
    <mergeCell ref="E425:T427"/>
    <mergeCell ref="U425:AJ427"/>
    <mergeCell ref="AK425:AR427"/>
    <mergeCell ref="AS425:AT427"/>
    <mergeCell ref="BE425:BG427"/>
    <mergeCell ref="BH425:BJ427"/>
    <mergeCell ref="BS425:CH427"/>
    <mergeCell ref="CI425:CX427"/>
    <mergeCell ref="CY425:DF427"/>
    <mergeCell ref="DG425:DH427"/>
    <mergeCell ref="DS425:DU427"/>
    <mergeCell ref="DV425:DX427"/>
    <mergeCell ref="E428:T430"/>
    <mergeCell ref="U428:AJ430"/>
    <mergeCell ref="AK428:AR430"/>
    <mergeCell ref="AS428:AT430"/>
    <mergeCell ref="BE428:BG430"/>
    <mergeCell ref="BH428:BJ430"/>
    <mergeCell ref="BS428:CH430"/>
    <mergeCell ref="CI428:CX430"/>
    <mergeCell ref="CY428:DF430"/>
    <mergeCell ref="DG428:DH430"/>
    <mergeCell ref="DS428:DU430"/>
    <mergeCell ref="DV428:DX430"/>
    <mergeCell ref="E419:T421"/>
    <mergeCell ref="U419:AJ421"/>
    <mergeCell ref="AK419:AR421"/>
    <mergeCell ref="AS419:AT421"/>
    <mergeCell ref="BE419:BG421"/>
    <mergeCell ref="BH419:BJ421"/>
    <mergeCell ref="BS419:CH421"/>
    <mergeCell ref="CI419:CX421"/>
    <mergeCell ref="CY419:DF421"/>
    <mergeCell ref="DG419:DH421"/>
    <mergeCell ref="DS419:DU421"/>
    <mergeCell ref="DV419:DX421"/>
    <mergeCell ref="E422:T424"/>
    <mergeCell ref="U422:AJ424"/>
    <mergeCell ref="AK422:AR424"/>
    <mergeCell ref="AS422:AT424"/>
    <mergeCell ref="BE422:BG424"/>
    <mergeCell ref="BH422:BJ424"/>
    <mergeCell ref="BS422:CH424"/>
    <mergeCell ref="CI422:CX424"/>
    <mergeCell ref="CY422:DF424"/>
    <mergeCell ref="DG422:DH424"/>
    <mergeCell ref="DS422:DU424"/>
    <mergeCell ref="DV422:DX424"/>
    <mergeCell ref="BE406:BL407"/>
    <mergeCell ref="DS406:DZ407"/>
    <mergeCell ref="BS408:DZ410"/>
    <mergeCell ref="E414:T415"/>
    <mergeCell ref="U414:AJ415"/>
    <mergeCell ref="AK414:AT415"/>
    <mergeCell ref="BS414:CH415"/>
    <mergeCell ref="CI414:CX415"/>
    <mergeCell ref="CY414:DH415"/>
    <mergeCell ref="E416:T418"/>
    <mergeCell ref="U416:AJ418"/>
    <mergeCell ref="AK416:AR418"/>
    <mergeCell ref="AS416:AT418"/>
    <mergeCell ref="BE416:BG418"/>
    <mergeCell ref="BH416:BJ418"/>
    <mergeCell ref="BS416:CH418"/>
    <mergeCell ref="CI416:CX418"/>
    <mergeCell ref="CY416:DF418"/>
    <mergeCell ref="DG416:DH418"/>
    <mergeCell ref="DS416:DU418"/>
    <mergeCell ref="DV416:DX418"/>
    <mergeCell ref="R357:AI358"/>
    <mergeCell ref="AJ357:BI358"/>
    <mergeCell ref="CF357:CW358"/>
    <mergeCell ref="CX357:DW358"/>
    <mergeCell ref="R359:AI360"/>
    <mergeCell ref="AJ359:BI360"/>
    <mergeCell ref="CF359:CW360"/>
    <mergeCell ref="CX359:DW360"/>
    <mergeCell ref="R361:AI362"/>
    <mergeCell ref="AJ361:BI362"/>
    <mergeCell ref="CF361:CW362"/>
    <mergeCell ref="CX361:DW362"/>
    <mergeCell ref="R363:AI365"/>
    <mergeCell ref="AJ363:BI365"/>
    <mergeCell ref="CF363:CW364"/>
    <mergeCell ref="CX363:DW364"/>
    <mergeCell ref="CF365:CW366"/>
    <mergeCell ref="CX365:DW366"/>
    <mergeCell ref="R366:AI367"/>
    <mergeCell ref="AJ366:BI367"/>
    <mergeCell ref="CF367:CW369"/>
    <mergeCell ref="CX367:DW369"/>
    <mergeCell ref="R368:AI369"/>
    <mergeCell ref="AJ368:BI369"/>
    <mergeCell ref="BQ219:DZ223"/>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C286:BK287"/>
    <mergeCell ref="BQ286:DZ290"/>
    <mergeCell ref="D265:V265"/>
    <mergeCell ref="BR265:CJ265"/>
    <mergeCell ref="D253:R253"/>
    <mergeCell ref="AD253:AR253"/>
    <mergeCell ref="AT253:BJ253"/>
    <mergeCell ref="BR253:CF253"/>
    <mergeCell ref="CR253:DF253"/>
    <mergeCell ref="DH253:DX253"/>
    <mergeCell ref="D254:R254"/>
    <mergeCell ref="AD254:AR254"/>
    <mergeCell ref="AT254:BJ254"/>
    <mergeCell ref="BR254:CF254"/>
    <mergeCell ref="CR254:DF254"/>
    <mergeCell ref="DH254:DX254"/>
    <mergeCell ref="D257:V257"/>
    <mergeCell ref="E1014:J1014"/>
    <mergeCell ref="K1014:AB1014"/>
    <mergeCell ref="AC1014:AT1014"/>
    <mergeCell ref="AU1014:BJ1014"/>
    <mergeCell ref="BS1014:BX1014"/>
    <mergeCell ref="BY1014:CP1014"/>
    <mergeCell ref="CQ1014:DH1014"/>
    <mergeCell ref="DI1014:DX1014"/>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E1011:J1011"/>
    <mergeCell ref="K1011:AB1011"/>
    <mergeCell ref="AC1011:AT1011"/>
    <mergeCell ref="AU1011:BJ1011"/>
    <mergeCell ref="BS1011:BX1011"/>
    <mergeCell ref="BY1011:CP1011"/>
    <mergeCell ref="CQ1011:DH1011"/>
    <mergeCell ref="DI1011:DX1011"/>
    <mergeCell ref="E1012:J1012"/>
    <mergeCell ref="K1012:AB1012"/>
    <mergeCell ref="AC1012:AT1012"/>
    <mergeCell ref="AU1012:BJ1012"/>
    <mergeCell ref="BS1012:BX1012"/>
    <mergeCell ref="BY1012:CP1012"/>
    <mergeCell ref="CQ1012:DH1012"/>
    <mergeCell ref="DI1012:DX1012"/>
    <mergeCell ref="E1013:J1013"/>
    <mergeCell ref="K1013:AB1013"/>
    <mergeCell ref="AC1013:AT1013"/>
    <mergeCell ref="AU1013:BJ1013"/>
    <mergeCell ref="BS1013:BX1013"/>
    <mergeCell ref="BY1013:CP1013"/>
    <mergeCell ref="CQ1013:DH1013"/>
    <mergeCell ref="DI1013:DX1013"/>
    <mergeCell ref="G980:X980"/>
    <mergeCell ref="Y980:BH980"/>
    <mergeCell ref="BU980:CL980"/>
    <mergeCell ref="CM980:DV980"/>
    <mergeCell ref="K1008:AT1008"/>
    <mergeCell ref="BY1008:DH1008"/>
    <mergeCell ref="K1009:AB1009"/>
    <mergeCell ref="AC1009:AT1009"/>
    <mergeCell ref="BY1009:CP1009"/>
    <mergeCell ref="CQ1009:DH1009"/>
    <mergeCell ref="E1010:J1010"/>
    <mergeCell ref="K1010:AB1010"/>
    <mergeCell ref="AC1010:AT1010"/>
    <mergeCell ref="AU1010:BJ1010"/>
    <mergeCell ref="BS1010:BX1010"/>
    <mergeCell ref="BY1010:CP1010"/>
    <mergeCell ref="CQ1010:DH1010"/>
    <mergeCell ref="DI1010:DX1010"/>
    <mergeCell ref="BE1001:BL1002"/>
    <mergeCell ref="DS1001:DZ1002"/>
    <mergeCell ref="E1005:BJ1006"/>
    <mergeCell ref="BS1005:DX1006"/>
    <mergeCell ref="E1008:J1009"/>
    <mergeCell ref="AU1008:BJ1009"/>
    <mergeCell ref="BS1008:BX1009"/>
    <mergeCell ref="DI1008:DX1009"/>
    <mergeCell ref="Q964:T964"/>
    <mergeCell ref="U964:V964"/>
    <mergeCell ref="W964:X964"/>
    <mergeCell ref="AL964:AM964"/>
    <mergeCell ref="CE964:CH964"/>
    <mergeCell ref="CI964:CJ964"/>
    <mergeCell ref="CK964:CL964"/>
    <mergeCell ref="CZ964:DA964"/>
    <mergeCell ref="Q965:T965"/>
    <mergeCell ref="U965:AF965"/>
    <mergeCell ref="CE965:CH965"/>
    <mergeCell ref="CI965:CT965"/>
    <mergeCell ref="Q966:T966"/>
    <mergeCell ref="U966:AF966"/>
    <mergeCell ref="CE966:CH966"/>
    <mergeCell ref="CI966:CT966"/>
    <mergeCell ref="G979:X979"/>
    <mergeCell ref="Y979:BH979"/>
    <mergeCell ref="BU979:CL979"/>
    <mergeCell ref="CM979:DV979"/>
    <mergeCell ref="BE973:BL974"/>
    <mergeCell ref="DS973:DZ974"/>
    <mergeCell ref="G977:X978"/>
    <mergeCell ref="Y977:BH978"/>
    <mergeCell ref="BU977:CL978"/>
    <mergeCell ref="CM977:DV978"/>
    <mergeCell ref="Q955:T955"/>
    <mergeCell ref="U955:AF955"/>
    <mergeCell ref="AL955:AM955"/>
    <mergeCell ref="CE955:CH955"/>
    <mergeCell ref="CI955:CT955"/>
    <mergeCell ref="CZ955:DA955"/>
    <mergeCell ref="Q956:T956"/>
    <mergeCell ref="U956:AF956"/>
    <mergeCell ref="AL956:AM956"/>
    <mergeCell ref="CE956:CH956"/>
    <mergeCell ref="CI956:CT956"/>
    <mergeCell ref="CZ956:DA956"/>
    <mergeCell ref="AL957:AM957"/>
    <mergeCell ref="CZ957:DA957"/>
    <mergeCell ref="Q963:T963"/>
    <mergeCell ref="U963:V963"/>
    <mergeCell ref="W963:AF963"/>
    <mergeCell ref="AL963:AM963"/>
    <mergeCell ref="CE963:CH963"/>
    <mergeCell ref="CI963:CJ963"/>
    <mergeCell ref="CK963:CT963"/>
    <mergeCell ref="CZ963:DA963"/>
    <mergeCell ref="Q960:AJ961"/>
    <mergeCell ref="AK960:BH961"/>
    <mergeCell ref="CE960:CX961"/>
    <mergeCell ref="CY960:DV961"/>
    <mergeCell ref="E923:BJ923"/>
    <mergeCell ref="BS923:DX923"/>
    <mergeCell ref="N948:W948"/>
    <mergeCell ref="AG948:AP948"/>
    <mergeCell ref="CB948:CK948"/>
    <mergeCell ref="CU948:DD948"/>
    <mergeCell ref="Q953:T953"/>
    <mergeCell ref="U953:V953"/>
    <mergeCell ref="W953:AF953"/>
    <mergeCell ref="AL953:AM953"/>
    <mergeCell ref="CE953:CH953"/>
    <mergeCell ref="CI953:CJ953"/>
    <mergeCell ref="CK953:CT953"/>
    <mergeCell ref="CZ953:DA953"/>
    <mergeCell ref="Q954:T954"/>
    <mergeCell ref="U954:V954"/>
    <mergeCell ref="W954:X954"/>
    <mergeCell ref="AL954:AM954"/>
    <mergeCell ref="CE954:CH954"/>
    <mergeCell ref="CI954:CJ954"/>
    <mergeCell ref="CK954:CL954"/>
    <mergeCell ref="CZ954:DA954"/>
    <mergeCell ref="BE943:BL944"/>
    <mergeCell ref="DS943:DZ944"/>
    <mergeCell ref="Q950:AJ951"/>
    <mergeCell ref="AK950:BH951"/>
    <mergeCell ref="CE950:CX951"/>
    <mergeCell ref="CY950:DV951"/>
    <mergeCell ref="E912:BJ912"/>
    <mergeCell ref="BS912:DX912"/>
    <mergeCell ref="E913:BJ913"/>
    <mergeCell ref="BS913:DX913"/>
    <mergeCell ref="E914:BJ914"/>
    <mergeCell ref="BS914:DX914"/>
    <mergeCell ref="E915:BJ915"/>
    <mergeCell ref="BS915:DX915"/>
    <mergeCell ref="E917:BJ917"/>
    <mergeCell ref="BS917:DX917"/>
    <mergeCell ref="E918:BJ918"/>
    <mergeCell ref="BS918:DX918"/>
    <mergeCell ref="E919:BJ919"/>
    <mergeCell ref="BS919:DX919"/>
    <mergeCell ref="E920:BJ920"/>
    <mergeCell ref="BS920:DX920"/>
    <mergeCell ref="E922:BJ922"/>
    <mergeCell ref="BS922:DX922"/>
    <mergeCell ref="E902:BJ902"/>
    <mergeCell ref="BS902:DX902"/>
    <mergeCell ref="E903:BJ903"/>
    <mergeCell ref="BS903:DX903"/>
    <mergeCell ref="E904:BJ904"/>
    <mergeCell ref="BS904:DX904"/>
    <mergeCell ref="E905:BJ905"/>
    <mergeCell ref="BS905:DX905"/>
    <mergeCell ref="E906:BJ906"/>
    <mergeCell ref="BS906:DX906"/>
    <mergeCell ref="E907:BJ907"/>
    <mergeCell ref="BS907:DX907"/>
    <mergeCell ref="E908:BJ908"/>
    <mergeCell ref="BS908:DX908"/>
    <mergeCell ref="E909:BJ909"/>
    <mergeCell ref="BS909:DX909"/>
    <mergeCell ref="E910:BJ910"/>
    <mergeCell ref="BS910:DX910"/>
    <mergeCell ref="Q859:T859"/>
    <mergeCell ref="U859:V859"/>
    <mergeCell ref="W859:X859"/>
    <mergeCell ref="AL859:AM859"/>
    <mergeCell ref="CE859:CH859"/>
    <mergeCell ref="CI859:CJ859"/>
    <mergeCell ref="CK859:CL859"/>
    <mergeCell ref="CZ859:DA859"/>
    <mergeCell ref="Q860:T860"/>
    <mergeCell ref="U860:AF860"/>
    <mergeCell ref="CE860:CH860"/>
    <mergeCell ref="CI860:CT860"/>
    <mergeCell ref="Q861:T861"/>
    <mergeCell ref="U861:AF861"/>
    <mergeCell ref="CE861:CH861"/>
    <mergeCell ref="CI861:CT861"/>
    <mergeCell ref="E901:BJ901"/>
    <mergeCell ref="BS901:DX901"/>
    <mergeCell ref="BE897:BL898"/>
    <mergeCell ref="DS897:DZ898"/>
    <mergeCell ref="Q851:T851"/>
    <mergeCell ref="U851:AF851"/>
    <mergeCell ref="AL851:AM851"/>
    <mergeCell ref="CE851:CH851"/>
    <mergeCell ref="CI851:CT851"/>
    <mergeCell ref="CZ851:DA851"/>
    <mergeCell ref="Q852:T852"/>
    <mergeCell ref="U852:AF852"/>
    <mergeCell ref="AL852:AM852"/>
    <mergeCell ref="CE852:CH852"/>
    <mergeCell ref="CI852:CT852"/>
    <mergeCell ref="CZ852:DA852"/>
    <mergeCell ref="Q858:T858"/>
    <mergeCell ref="U858:V858"/>
    <mergeCell ref="W858:AF858"/>
    <mergeCell ref="AL858:AM858"/>
    <mergeCell ref="CE858:CH858"/>
    <mergeCell ref="CI858:CJ858"/>
    <mergeCell ref="CK858:CT858"/>
    <mergeCell ref="CZ858:DA858"/>
    <mergeCell ref="N844:W844"/>
    <mergeCell ref="AG844:AP844"/>
    <mergeCell ref="CB844:CK844"/>
    <mergeCell ref="CU844:DD844"/>
    <mergeCell ref="Q849:T849"/>
    <mergeCell ref="U849:V849"/>
    <mergeCell ref="W849:AF849"/>
    <mergeCell ref="AL849:AM849"/>
    <mergeCell ref="CE849:CH849"/>
    <mergeCell ref="CI849:CJ849"/>
    <mergeCell ref="CK849:CT849"/>
    <mergeCell ref="CZ849:DA849"/>
    <mergeCell ref="Q850:T850"/>
    <mergeCell ref="U850:V850"/>
    <mergeCell ref="W850:X850"/>
    <mergeCell ref="AL850:AM850"/>
    <mergeCell ref="CE850:CH850"/>
    <mergeCell ref="CI850:CJ850"/>
    <mergeCell ref="CK850:CL850"/>
    <mergeCell ref="CZ850:DA850"/>
    <mergeCell ref="BR827:BY827"/>
    <mergeCell ref="BZ827:CG827"/>
    <mergeCell ref="CH827:CO827"/>
    <mergeCell ref="CP827:CY827"/>
    <mergeCell ref="CZ827:DI827"/>
    <mergeCell ref="DJ827:DQ827"/>
    <mergeCell ref="DR827:DY827"/>
    <mergeCell ref="BR828:BY828"/>
    <mergeCell ref="BZ828:CG828"/>
    <mergeCell ref="CH828:CO828"/>
    <mergeCell ref="CP828:CY828"/>
    <mergeCell ref="CZ828:DI828"/>
    <mergeCell ref="DJ828:DQ828"/>
    <mergeCell ref="DR828:DY828"/>
    <mergeCell ref="BR829:BY829"/>
    <mergeCell ref="BZ829:CG829"/>
    <mergeCell ref="CH829:CO829"/>
    <mergeCell ref="DJ829:DQ829"/>
    <mergeCell ref="DR829:DY829"/>
    <mergeCell ref="BR824:BY824"/>
    <mergeCell ref="BZ824:CG824"/>
    <mergeCell ref="CH824:CO824"/>
    <mergeCell ref="CP824:CY824"/>
    <mergeCell ref="CZ824:DI824"/>
    <mergeCell ref="DJ824:DQ824"/>
    <mergeCell ref="DR824:DY824"/>
    <mergeCell ref="BR825:BY825"/>
    <mergeCell ref="BZ825:CG825"/>
    <mergeCell ref="CH825:CO825"/>
    <mergeCell ref="CP825:CY825"/>
    <mergeCell ref="CZ825:DI825"/>
    <mergeCell ref="DJ825:DQ825"/>
    <mergeCell ref="DR825:DY825"/>
    <mergeCell ref="BR826:BY826"/>
    <mergeCell ref="BZ826:CG826"/>
    <mergeCell ref="CH826:CO826"/>
    <mergeCell ref="CP826:CY826"/>
    <mergeCell ref="CZ826:DI826"/>
    <mergeCell ref="DJ826:DQ826"/>
    <mergeCell ref="DR826:DY826"/>
    <mergeCell ref="BR821:BY821"/>
    <mergeCell ref="BZ821:CG821"/>
    <mergeCell ref="CH821:CO821"/>
    <mergeCell ref="CP821:CY821"/>
    <mergeCell ref="CZ821:DI821"/>
    <mergeCell ref="DJ821:DQ821"/>
    <mergeCell ref="DR821:DY821"/>
    <mergeCell ref="BR822:BY822"/>
    <mergeCell ref="BZ822:CG822"/>
    <mergeCell ref="CH822:CO822"/>
    <mergeCell ref="CP822:CY822"/>
    <mergeCell ref="CZ822:DI822"/>
    <mergeCell ref="DJ822:DQ822"/>
    <mergeCell ref="DR822:DY822"/>
    <mergeCell ref="BR823:BY823"/>
    <mergeCell ref="BZ823:CG823"/>
    <mergeCell ref="CH823:CO823"/>
    <mergeCell ref="CP823:CY823"/>
    <mergeCell ref="CZ823:DI823"/>
    <mergeCell ref="DJ823:DQ823"/>
    <mergeCell ref="DR823:DY823"/>
    <mergeCell ref="BR818:BY818"/>
    <mergeCell ref="BZ818:CG818"/>
    <mergeCell ref="CH818:CO818"/>
    <mergeCell ref="CP818:CY818"/>
    <mergeCell ref="CZ818:DI818"/>
    <mergeCell ref="DJ818:DQ818"/>
    <mergeCell ref="DR818:DY818"/>
    <mergeCell ref="BR819:BY819"/>
    <mergeCell ref="BZ819:CG819"/>
    <mergeCell ref="CH819:CO819"/>
    <mergeCell ref="CP819:CY819"/>
    <mergeCell ref="CZ819:DI819"/>
    <mergeCell ref="DJ819:DQ819"/>
    <mergeCell ref="DR819:DY819"/>
    <mergeCell ref="BR820:BY820"/>
    <mergeCell ref="BZ820:CG820"/>
    <mergeCell ref="CH820:CO820"/>
    <mergeCell ref="CP820:CY820"/>
    <mergeCell ref="CZ820:DI820"/>
    <mergeCell ref="DJ820:DQ820"/>
    <mergeCell ref="DR820:DY820"/>
    <mergeCell ref="BR815:BY815"/>
    <mergeCell ref="BZ815:CG815"/>
    <mergeCell ref="CH815:CO815"/>
    <mergeCell ref="CP815:CY815"/>
    <mergeCell ref="CZ815:DI815"/>
    <mergeCell ref="DJ815:DQ815"/>
    <mergeCell ref="DR815:DY815"/>
    <mergeCell ref="BR816:BY816"/>
    <mergeCell ref="BZ816:CG816"/>
    <mergeCell ref="CH816:CO816"/>
    <mergeCell ref="CP816:CY816"/>
    <mergeCell ref="CZ816:DI816"/>
    <mergeCell ref="DJ816:DQ816"/>
    <mergeCell ref="DR816:DY816"/>
    <mergeCell ref="BR817:BY817"/>
    <mergeCell ref="BZ817:CG817"/>
    <mergeCell ref="CH817:CO817"/>
    <mergeCell ref="CP817:CY817"/>
    <mergeCell ref="CZ817:DI817"/>
    <mergeCell ref="DJ817:DQ817"/>
    <mergeCell ref="DR817:DY817"/>
    <mergeCell ref="BR812:BY812"/>
    <mergeCell ref="BZ812:CG812"/>
    <mergeCell ref="CH812:CO812"/>
    <mergeCell ref="CP812:CY812"/>
    <mergeCell ref="CZ812:DI812"/>
    <mergeCell ref="DJ812:DQ812"/>
    <mergeCell ref="DR812:DY812"/>
    <mergeCell ref="BR813:BY813"/>
    <mergeCell ref="BZ813:CG813"/>
    <mergeCell ref="CH813:CO813"/>
    <mergeCell ref="CP813:CY813"/>
    <mergeCell ref="CZ813:DI813"/>
    <mergeCell ref="DJ813:DQ813"/>
    <mergeCell ref="DR813:DY813"/>
    <mergeCell ref="BR814:BY814"/>
    <mergeCell ref="BZ814:CG814"/>
    <mergeCell ref="CH814:CO814"/>
    <mergeCell ref="CP814:CY814"/>
    <mergeCell ref="CZ814:DI814"/>
    <mergeCell ref="DJ814:DQ814"/>
    <mergeCell ref="DR814:DY814"/>
    <mergeCell ref="BR809:BY809"/>
    <mergeCell ref="BZ809:CG809"/>
    <mergeCell ref="CH809:CO809"/>
    <mergeCell ref="CP809:CY809"/>
    <mergeCell ref="CZ809:DI809"/>
    <mergeCell ref="DJ809:DQ809"/>
    <mergeCell ref="DR809:DY809"/>
    <mergeCell ref="BR810:BY810"/>
    <mergeCell ref="BZ810:CG810"/>
    <mergeCell ref="CH810:CO810"/>
    <mergeCell ref="CP810:CY810"/>
    <mergeCell ref="CZ810:DI810"/>
    <mergeCell ref="DJ810:DQ810"/>
    <mergeCell ref="DR810:DY810"/>
    <mergeCell ref="BR811:BY811"/>
    <mergeCell ref="BZ811:CG811"/>
    <mergeCell ref="CH811:CO811"/>
    <mergeCell ref="CP811:CY811"/>
    <mergeCell ref="CZ811:DI811"/>
    <mergeCell ref="DJ811:DQ811"/>
    <mergeCell ref="DR811:DY811"/>
    <mergeCell ref="BR806:BY806"/>
    <mergeCell ref="BZ806:CG806"/>
    <mergeCell ref="CH806:CO806"/>
    <mergeCell ref="CP806:CY806"/>
    <mergeCell ref="CZ806:DI806"/>
    <mergeCell ref="DJ806:DQ806"/>
    <mergeCell ref="DR806:DY806"/>
    <mergeCell ref="BR807:BY807"/>
    <mergeCell ref="BZ807:CG807"/>
    <mergeCell ref="CH807:CO807"/>
    <mergeCell ref="CP807:CY807"/>
    <mergeCell ref="CZ807:DI807"/>
    <mergeCell ref="DJ807:DQ807"/>
    <mergeCell ref="DR807:DY807"/>
    <mergeCell ref="BR808:BY808"/>
    <mergeCell ref="BZ808:CG808"/>
    <mergeCell ref="CH808:CO808"/>
    <mergeCell ref="CP808:CY808"/>
    <mergeCell ref="CZ808:DI808"/>
    <mergeCell ref="DJ808:DQ808"/>
    <mergeCell ref="DR808:DY808"/>
    <mergeCell ref="BR803:BY803"/>
    <mergeCell ref="BZ803:CG803"/>
    <mergeCell ref="CH803:CO803"/>
    <mergeCell ref="CP803:CY803"/>
    <mergeCell ref="CZ803:DI803"/>
    <mergeCell ref="DJ803:DQ803"/>
    <mergeCell ref="DR803:DY803"/>
    <mergeCell ref="BR804:BY804"/>
    <mergeCell ref="BZ804:CG804"/>
    <mergeCell ref="CH804:CO804"/>
    <mergeCell ref="CP804:CY804"/>
    <mergeCell ref="CZ804:DI804"/>
    <mergeCell ref="DJ804:DQ804"/>
    <mergeCell ref="DR804:DY804"/>
    <mergeCell ref="BR805:BY805"/>
    <mergeCell ref="BZ805:CG805"/>
    <mergeCell ref="CH805:CO805"/>
    <mergeCell ref="CP805:CY805"/>
    <mergeCell ref="CZ805:DI805"/>
    <mergeCell ref="DJ805:DQ805"/>
    <mergeCell ref="DR805:DY805"/>
    <mergeCell ref="BR800:BY800"/>
    <mergeCell ref="BZ800:CG800"/>
    <mergeCell ref="CH800:CO800"/>
    <mergeCell ref="CP800:CY800"/>
    <mergeCell ref="CZ800:DI800"/>
    <mergeCell ref="DJ800:DQ800"/>
    <mergeCell ref="DR800:DY800"/>
    <mergeCell ref="BR801:BY801"/>
    <mergeCell ref="BZ801:CG801"/>
    <mergeCell ref="CH801:CO801"/>
    <mergeCell ref="CP801:CY801"/>
    <mergeCell ref="CZ801:DI801"/>
    <mergeCell ref="DJ801:DQ801"/>
    <mergeCell ref="DR801:DY801"/>
    <mergeCell ref="BR802:BY802"/>
    <mergeCell ref="BZ802:CG802"/>
    <mergeCell ref="CH802:CO802"/>
    <mergeCell ref="CP802:CY802"/>
    <mergeCell ref="CZ802:DI802"/>
    <mergeCell ref="DJ802:DQ802"/>
    <mergeCell ref="DR802:DY802"/>
    <mergeCell ref="BV757:CE757"/>
    <mergeCell ref="CI757:CR757"/>
    <mergeCell ref="CV757:DE757"/>
    <mergeCell ref="DI757:DR757"/>
    <mergeCell ref="BV761:CE761"/>
    <mergeCell ref="CI761:CR761"/>
    <mergeCell ref="CV761:DE761"/>
    <mergeCell ref="DI761:DR761"/>
    <mergeCell ref="CP797:DI797"/>
    <mergeCell ref="CP798:CY798"/>
    <mergeCell ref="CZ798:DI798"/>
    <mergeCell ref="BR799:BY799"/>
    <mergeCell ref="BZ799:CG799"/>
    <mergeCell ref="CH799:CO799"/>
    <mergeCell ref="CP799:CY799"/>
    <mergeCell ref="CZ799:DI799"/>
    <mergeCell ref="DJ799:DQ799"/>
    <mergeCell ref="DR799:DY799"/>
    <mergeCell ref="BV759:CE760"/>
    <mergeCell ref="CI759:CR760"/>
    <mergeCell ref="CV759:DE760"/>
    <mergeCell ref="DI759:DR760"/>
    <mergeCell ref="BR780:CA781"/>
    <mergeCell ref="CB780:CP781"/>
    <mergeCell ref="CQ780:DT781"/>
    <mergeCell ref="BR782:CA783"/>
    <mergeCell ref="CB782:CP783"/>
    <mergeCell ref="CQ782:DT783"/>
    <mergeCell ref="DR766:DY767"/>
    <mergeCell ref="BR770:CA771"/>
    <mergeCell ref="CB770:CP771"/>
    <mergeCell ref="CQ770:DT771"/>
    <mergeCell ref="CT729:CV729"/>
    <mergeCell ref="CW729:DD729"/>
    <mergeCell ref="DE729:DN729"/>
    <mergeCell ref="DO729:DX729"/>
    <mergeCell ref="CM740:DA740"/>
    <mergeCell ref="CM744:DA744"/>
    <mergeCell ref="BV749:CE749"/>
    <mergeCell ref="CI749:CR749"/>
    <mergeCell ref="CV749:DE749"/>
    <mergeCell ref="DI749:DR749"/>
    <mergeCell ref="BV753:CE753"/>
    <mergeCell ref="CI753:CR753"/>
    <mergeCell ref="CV753:DE753"/>
    <mergeCell ref="DI753:DR753"/>
    <mergeCell ref="BR727:BT727"/>
    <mergeCell ref="BU727:BZ727"/>
    <mergeCell ref="CA727:CC727"/>
    <mergeCell ref="CD727:CM727"/>
    <mergeCell ref="CN727:CS727"/>
    <mergeCell ref="CT727:CV727"/>
    <mergeCell ref="CW727:DD727"/>
    <mergeCell ref="DE727:DN727"/>
    <mergeCell ref="DO727:DX727"/>
    <mergeCell ref="BR728:BT728"/>
    <mergeCell ref="BU728:BZ728"/>
    <mergeCell ref="CA728:CC728"/>
    <mergeCell ref="CD728:CM728"/>
    <mergeCell ref="CN728:CS728"/>
    <mergeCell ref="CT728:CV728"/>
    <mergeCell ref="CW728:DD728"/>
    <mergeCell ref="DE728:DN728"/>
    <mergeCell ref="DO728:DX728"/>
    <mergeCell ref="BR725:BT725"/>
    <mergeCell ref="BU725:BZ725"/>
    <mergeCell ref="CA725:CC725"/>
    <mergeCell ref="CD725:CM725"/>
    <mergeCell ref="CN725:CS725"/>
    <mergeCell ref="CT725:CV725"/>
    <mergeCell ref="CW725:DD725"/>
    <mergeCell ref="DE725:DN725"/>
    <mergeCell ref="DO725:DX725"/>
    <mergeCell ref="BR726:BT726"/>
    <mergeCell ref="BU726:BZ726"/>
    <mergeCell ref="CA726:CC726"/>
    <mergeCell ref="CD726:CM726"/>
    <mergeCell ref="CN726:CS726"/>
    <mergeCell ref="CT726:CV726"/>
    <mergeCell ref="CW726:DD726"/>
    <mergeCell ref="DE726:DN726"/>
    <mergeCell ref="DO726:DX726"/>
    <mergeCell ref="BR723:BT723"/>
    <mergeCell ref="BU723:BZ723"/>
    <mergeCell ref="CA723:CC723"/>
    <mergeCell ref="CD723:CM723"/>
    <mergeCell ref="CN723:CS723"/>
    <mergeCell ref="CT723:CV723"/>
    <mergeCell ref="CW723:DD723"/>
    <mergeCell ref="DE723:DN723"/>
    <mergeCell ref="DO723:DX723"/>
    <mergeCell ref="BR724:BT724"/>
    <mergeCell ref="BU724:BZ724"/>
    <mergeCell ref="CA724:CC724"/>
    <mergeCell ref="CD724:CM724"/>
    <mergeCell ref="CN724:CS724"/>
    <mergeCell ref="CT724:CV724"/>
    <mergeCell ref="CW724:DD724"/>
    <mergeCell ref="DE724:DN724"/>
    <mergeCell ref="DO724:DX724"/>
    <mergeCell ref="BR721:BT721"/>
    <mergeCell ref="BU721:BZ721"/>
    <mergeCell ref="CA721:CC721"/>
    <mergeCell ref="CD721:CM721"/>
    <mergeCell ref="CN721:CS721"/>
    <mergeCell ref="CT721:CV721"/>
    <mergeCell ref="CW721:DD721"/>
    <mergeCell ref="DE721:DN721"/>
    <mergeCell ref="DO721:DX721"/>
    <mergeCell ref="BR722:BT722"/>
    <mergeCell ref="BU722:BZ722"/>
    <mergeCell ref="CA722:CC722"/>
    <mergeCell ref="CD722:CM722"/>
    <mergeCell ref="CN722:CS722"/>
    <mergeCell ref="CT722:CV722"/>
    <mergeCell ref="CW722:DD722"/>
    <mergeCell ref="DE722:DN722"/>
    <mergeCell ref="DO722:DX722"/>
    <mergeCell ref="BR719:BT719"/>
    <mergeCell ref="BU719:BZ719"/>
    <mergeCell ref="CA719:CC719"/>
    <mergeCell ref="CD719:CM719"/>
    <mergeCell ref="CN719:CS719"/>
    <mergeCell ref="CT719:CV719"/>
    <mergeCell ref="CW719:DD719"/>
    <mergeCell ref="DE719:DN719"/>
    <mergeCell ref="DO719:DX719"/>
    <mergeCell ref="BR720:BT720"/>
    <mergeCell ref="BU720:BZ720"/>
    <mergeCell ref="CA720:CC720"/>
    <mergeCell ref="CD720:CM720"/>
    <mergeCell ref="CN720:CS720"/>
    <mergeCell ref="CT720:CV720"/>
    <mergeCell ref="CW720:DD720"/>
    <mergeCell ref="DE720:DN720"/>
    <mergeCell ref="DO720:DX720"/>
    <mergeCell ref="BR717:BT717"/>
    <mergeCell ref="BU717:BZ717"/>
    <mergeCell ref="CA717:CC717"/>
    <mergeCell ref="CD717:CM717"/>
    <mergeCell ref="CN717:CS717"/>
    <mergeCell ref="CT717:CV717"/>
    <mergeCell ref="CW717:DD717"/>
    <mergeCell ref="DE717:DN717"/>
    <mergeCell ref="DO717:DX717"/>
    <mergeCell ref="BR718:BT718"/>
    <mergeCell ref="BU718:BZ718"/>
    <mergeCell ref="CA718:CC718"/>
    <mergeCell ref="CD718:CM718"/>
    <mergeCell ref="CN718:CS718"/>
    <mergeCell ref="CT718:CV718"/>
    <mergeCell ref="CW718:DD718"/>
    <mergeCell ref="DE718:DN718"/>
    <mergeCell ref="DO718:DX718"/>
    <mergeCell ref="BR715:BT715"/>
    <mergeCell ref="BU715:BZ715"/>
    <mergeCell ref="CA715:CC715"/>
    <mergeCell ref="CD715:CM715"/>
    <mergeCell ref="CN715:CS715"/>
    <mergeCell ref="CT715:CV715"/>
    <mergeCell ref="CW715:DD715"/>
    <mergeCell ref="DE715:DN715"/>
    <mergeCell ref="DO715:DX715"/>
    <mergeCell ref="BR716:BT716"/>
    <mergeCell ref="BU716:BZ716"/>
    <mergeCell ref="CA716:CC716"/>
    <mergeCell ref="CD716:CM716"/>
    <mergeCell ref="CN716:CS716"/>
    <mergeCell ref="CT716:CV716"/>
    <mergeCell ref="CW716:DD716"/>
    <mergeCell ref="DE716:DN716"/>
    <mergeCell ref="DO716:DX716"/>
    <mergeCell ref="BR713:BT713"/>
    <mergeCell ref="BU713:BZ713"/>
    <mergeCell ref="CA713:CC713"/>
    <mergeCell ref="CD713:CM713"/>
    <mergeCell ref="CN713:CS713"/>
    <mergeCell ref="CT713:CV713"/>
    <mergeCell ref="CW713:DD713"/>
    <mergeCell ref="DE713:DN713"/>
    <mergeCell ref="DO713:DX713"/>
    <mergeCell ref="BR714:BT714"/>
    <mergeCell ref="BU714:BZ714"/>
    <mergeCell ref="CA714:CC714"/>
    <mergeCell ref="CD714:CM714"/>
    <mergeCell ref="CN714:CS714"/>
    <mergeCell ref="CT714:CV714"/>
    <mergeCell ref="CW714:DD714"/>
    <mergeCell ref="DE714:DN714"/>
    <mergeCell ref="DO714:DX714"/>
    <mergeCell ref="BR711:BT711"/>
    <mergeCell ref="BU711:BZ711"/>
    <mergeCell ref="CA711:CC711"/>
    <mergeCell ref="CD711:CM711"/>
    <mergeCell ref="CN711:CS711"/>
    <mergeCell ref="CT711:CV711"/>
    <mergeCell ref="CW711:DD711"/>
    <mergeCell ref="DE711:DN711"/>
    <mergeCell ref="DO711:DX711"/>
    <mergeCell ref="BR712:BT712"/>
    <mergeCell ref="BU712:BZ712"/>
    <mergeCell ref="CA712:CC712"/>
    <mergeCell ref="CD712:CM712"/>
    <mergeCell ref="CN712:CS712"/>
    <mergeCell ref="CT712:CV712"/>
    <mergeCell ref="CW712:DD712"/>
    <mergeCell ref="DE712:DN712"/>
    <mergeCell ref="DO712:DX712"/>
    <mergeCell ref="BR709:BT709"/>
    <mergeCell ref="BU709:BZ709"/>
    <mergeCell ref="CA709:CC709"/>
    <mergeCell ref="CD709:CM709"/>
    <mergeCell ref="CN709:CS709"/>
    <mergeCell ref="CT709:CV709"/>
    <mergeCell ref="CW709:DD709"/>
    <mergeCell ref="DE709:DN709"/>
    <mergeCell ref="DO709:DX709"/>
    <mergeCell ref="BR710:BT710"/>
    <mergeCell ref="BU710:BZ710"/>
    <mergeCell ref="CA710:CC710"/>
    <mergeCell ref="CD710:CM710"/>
    <mergeCell ref="CN710:CS710"/>
    <mergeCell ref="CT710:CV710"/>
    <mergeCell ref="CW710:DD710"/>
    <mergeCell ref="DE710:DN710"/>
    <mergeCell ref="DO710:DX710"/>
    <mergeCell ref="BR707:BT707"/>
    <mergeCell ref="BU707:BZ707"/>
    <mergeCell ref="CA707:CC707"/>
    <mergeCell ref="CD707:CM707"/>
    <mergeCell ref="CN707:CS707"/>
    <mergeCell ref="CT707:CV707"/>
    <mergeCell ref="CW707:DD707"/>
    <mergeCell ref="DE707:DN707"/>
    <mergeCell ref="DO707:DX707"/>
    <mergeCell ref="BR708:BT708"/>
    <mergeCell ref="BU708:BZ708"/>
    <mergeCell ref="CA708:CC708"/>
    <mergeCell ref="CD708:CM708"/>
    <mergeCell ref="CN708:CS708"/>
    <mergeCell ref="CT708:CV708"/>
    <mergeCell ref="CW708:DD708"/>
    <mergeCell ref="DE708:DN708"/>
    <mergeCell ref="DO708:DX708"/>
    <mergeCell ref="BR705:BT705"/>
    <mergeCell ref="BU705:BZ705"/>
    <mergeCell ref="CA705:CC705"/>
    <mergeCell ref="CD705:CM705"/>
    <mergeCell ref="CN705:CS705"/>
    <mergeCell ref="CT705:CV705"/>
    <mergeCell ref="CW705:DD705"/>
    <mergeCell ref="DE705:DN705"/>
    <mergeCell ref="DO705:DX705"/>
    <mergeCell ref="BR706:BT706"/>
    <mergeCell ref="BU706:BZ706"/>
    <mergeCell ref="CA706:CC706"/>
    <mergeCell ref="CD706:CM706"/>
    <mergeCell ref="CN706:CS706"/>
    <mergeCell ref="CT706:CV706"/>
    <mergeCell ref="CW706:DD706"/>
    <mergeCell ref="DE706:DN706"/>
    <mergeCell ref="DO706:DX706"/>
    <mergeCell ref="BR703:BT703"/>
    <mergeCell ref="BU703:BZ703"/>
    <mergeCell ref="CA703:CC703"/>
    <mergeCell ref="CD703:CM703"/>
    <mergeCell ref="CN703:CS703"/>
    <mergeCell ref="CT703:CV703"/>
    <mergeCell ref="CW703:DD703"/>
    <mergeCell ref="DE703:DN703"/>
    <mergeCell ref="DO703:DX703"/>
    <mergeCell ref="BR704:BT704"/>
    <mergeCell ref="BU704:BZ704"/>
    <mergeCell ref="CA704:CC704"/>
    <mergeCell ref="CD704:CM704"/>
    <mergeCell ref="CN704:CS704"/>
    <mergeCell ref="CT704:CV704"/>
    <mergeCell ref="CW704:DD704"/>
    <mergeCell ref="DE704:DN704"/>
    <mergeCell ref="DO704:DX704"/>
    <mergeCell ref="BR701:BT701"/>
    <mergeCell ref="BU701:BZ701"/>
    <mergeCell ref="CA701:CC701"/>
    <mergeCell ref="CD701:CM701"/>
    <mergeCell ref="CN701:CS701"/>
    <mergeCell ref="CT701:CV701"/>
    <mergeCell ref="CW701:DD701"/>
    <mergeCell ref="DE701:DN701"/>
    <mergeCell ref="DO701:DX701"/>
    <mergeCell ref="BR702:BT702"/>
    <mergeCell ref="BU702:BZ702"/>
    <mergeCell ref="CA702:CC702"/>
    <mergeCell ref="CD702:CM702"/>
    <mergeCell ref="CN702:CS702"/>
    <mergeCell ref="CT702:CV702"/>
    <mergeCell ref="CW702:DD702"/>
    <mergeCell ref="DE702:DN702"/>
    <mergeCell ref="DO702:DX702"/>
    <mergeCell ref="BR699:BT699"/>
    <mergeCell ref="BU699:BZ699"/>
    <mergeCell ref="CA699:CC699"/>
    <mergeCell ref="CD699:CM699"/>
    <mergeCell ref="CN699:CS699"/>
    <mergeCell ref="CT699:CV699"/>
    <mergeCell ref="CW699:DD699"/>
    <mergeCell ref="DE699:DN699"/>
    <mergeCell ref="DO699:DX699"/>
    <mergeCell ref="BR700:BT700"/>
    <mergeCell ref="BU700:BZ700"/>
    <mergeCell ref="CA700:CC700"/>
    <mergeCell ref="CD700:CM700"/>
    <mergeCell ref="CN700:CS700"/>
    <mergeCell ref="CT700:CV700"/>
    <mergeCell ref="CW700:DD700"/>
    <mergeCell ref="DE700:DN700"/>
    <mergeCell ref="DO700:DX700"/>
    <mergeCell ref="BR697:BT697"/>
    <mergeCell ref="BU697:BZ697"/>
    <mergeCell ref="CA697:CC697"/>
    <mergeCell ref="CD697:CM697"/>
    <mergeCell ref="CN697:CS697"/>
    <mergeCell ref="CT697:CV697"/>
    <mergeCell ref="CW697:DD697"/>
    <mergeCell ref="DE697:DN697"/>
    <mergeCell ref="DO697:DX697"/>
    <mergeCell ref="BR698:BT698"/>
    <mergeCell ref="BU698:BZ698"/>
    <mergeCell ref="CA698:CC698"/>
    <mergeCell ref="CD698:CM698"/>
    <mergeCell ref="CN698:CS698"/>
    <mergeCell ref="CT698:CV698"/>
    <mergeCell ref="CW698:DD698"/>
    <mergeCell ref="DE698:DN698"/>
    <mergeCell ref="DO698:DX698"/>
    <mergeCell ref="BR695:BT695"/>
    <mergeCell ref="BU695:BZ695"/>
    <mergeCell ref="CA695:CC695"/>
    <mergeCell ref="CD695:CM695"/>
    <mergeCell ref="CN695:CS695"/>
    <mergeCell ref="CT695:CV695"/>
    <mergeCell ref="CW695:DD695"/>
    <mergeCell ref="DE695:DN695"/>
    <mergeCell ref="DO695:DX695"/>
    <mergeCell ref="BR696:BT696"/>
    <mergeCell ref="BU696:BZ696"/>
    <mergeCell ref="CA696:CC696"/>
    <mergeCell ref="CD696:CM696"/>
    <mergeCell ref="CN696:CS696"/>
    <mergeCell ref="CT696:CV696"/>
    <mergeCell ref="CW696:DD696"/>
    <mergeCell ref="DE696:DN696"/>
    <mergeCell ref="DO696:DX696"/>
    <mergeCell ref="BR693:BT693"/>
    <mergeCell ref="BU693:BZ693"/>
    <mergeCell ref="CA693:CC693"/>
    <mergeCell ref="CD693:CM693"/>
    <mergeCell ref="CN693:CS693"/>
    <mergeCell ref="CT693:CV693"/>
    <mergeCell ref="CW693:DD693"/>
    <mergeCell ref="DE693:DN693"/>
    <mergeCell ref="DO693:DX693"/>
    <mergeCell ref="BR694:BT694"/>
    <mergeCell ref="BU694:BZ694"/>
    <mergeCell ref="CA694:CC694"/>
    <mergeCell ref="CD694:CM694"/>
    <mergeCell ref="CN694:CS694"/>
    <mergeCell ref="CT694:CV694"/>
    <mergeCell ref="CW694:DD694"/>
    <mergeCell ref="DE694:DN694"/>
    <mergeCell ref="DO694:DX694"/>
    <mergeCell ref="BR691:BT691"/>
    <mergeCell ref="BU691:BZ691"/>
    <mergeCell ref="CA691:CC691"/>
    <mergeCell ref="CD691:CM691"/>
    <mergeCell ref="CN691:CS691"/>
    <mergeCell ref="CT691:CV691"/>
    <mergeCell ref="CW691:DD691"/>
    <mergeCell ref="DE691:DN691"/>
    <mergeCell ref="DO691:DX691"/>
    <mergeCell ref="BR692:BT692"/>
    <mergeCell ref="BU692:BZ692"/>
    <mergeCell ref="CA692:CC692"/>
    <mergeCell ref="CD692:CM692"/>
    <mergeCell ref="CN692:CS692"/>
    <mergeCell ref="CT692:CV692"/>
    <mergeCell ref="CW692:DD692"/>
    <mergeCell ref="DE692:DN692"/>
    <mergeCell ref="DO692:DX692"/>
    <mergeCell ref="BR689:BT689"/>
    <mergeCell ref="BU689:BZ689"/>
    <mergeCell ref="CA689:CC689"/>
    <mergeCell ref="CD689:CM689"/>
    <mergeCell ref="CN689:CS689"/>
    <mergeCell ref="CT689:CV689"/>
    <mergeCell ref="CW689:DD689"/>
    <mergeCell ref="DE689:DN689"/>
    <mergeCell ref="DO689:DX689"/>
    <mergeCell ref="BR690:BT690"/>
    <mergeCell ref="BU690:BZ690"/>
    <mergeCell ref="CA690:CC690"/>
    <mergeCell ref="CD690:CM690"/>
    <mergeCell ref="CN690:CS690"/>
    <mergeCell ref="CT690:CV690"/>
    <mergeCell ref="CW690:DD690"/>
    <mergeCell ref="DE690:DN690"/>
    <mergeCell ref="DO690:DX690"/>
    <mergeCell ref="BR687:BT687"/>
    <mergeCell ref="BU687:BZ687"/>
    <mergeCell ref="CA687:CC687"/>
    <mergeCell ref="CD687:CM687"/>
    <mergeCell ref="CN687:CS687"/>
    <mergeCell ref="CT687:CV687"/>
    <mergeCell ref="CW687:DD687"/>
    <mergeCell ref="DE687:DN687"/>
    <mergeCell ref="DO687:DX687"/>
    <mergeCell ref="BR688:BT688"/>
    <mergeCell ref="BU688:BZ688"/>
    <mergeCell ref="CA688:CC688"/>
    <mergeCell ref="CD688:CM688"/>
    <mergeCell ref="CN688:CS688"/>
    <mergeCell ref="CT688:CV688"/>
    <mergeCell ref="CW688:DD688"/>
    <mergeCell ref="DE688:DN688"/>
    <mergeCell ref="DO688:DX688"/>
    <mergeCell ref="BR685:BT685"/>
    <mergeCell ref="BU685:BZ685"/>
    <mergeCell ref="CA685:CC685"/>
    <mergeCell ref="CD685:CM685"/>
    <mergeCell ref="CN685:CS685"/>
    <mergeCell ref="CT685:CV685"/>
    <mergeCell ref="CW685:DD685"/>
    <mergeCell ref="DE685:DN685"/>
    <mergeCell ref="DO685:DX685"/>
    <mergeCell ref="BR686:BT686"/>
    <mergeCell ref="BU686:BZ686"/>
    <mergeCell ref="CA686:CC686"/>
    <mergeCell ref="CD686:CM686"/>
    <mergeCell ref="CN686:CS686"/>
    <mergeCell ref="CT686:CV686"/>
    <mergeCell ref="CW686:DD686"/>
    <mergeCell ref="DE686:DN686"/>
    <mergeCell ref="DO686:DX686"/>
    <mergeCell ref="BR683:BT683"/>
    <mergeCell ref="BU683:BZ683"/>
    <mergeCell ref="CA683:CC683"/>
    <mergeCell ref="CD683:CM683"/>
    <mergeCell ref="CN683:CS683"/>
    <mergeCell ref="CT683:CV683"/>
    <mergeCell ref="CW683:DD683"/>
    <mergeCell ref="DE683:DN683"/>
    <mergeCell ref="DO683:DX683"/>
    <mergeCell ref="BR684:BT684"/>
    <mergeCell ref="BU684:BZ684"/>
    <mergeCell ref="CA684:CC684"/>
    <mergeCell ref="CD684:CM684"/>
    <mergeCell ref="CN684:CS684"/>
    <mergeCell ref="CT684:CV684"/>
    <mergeCell ref="CW684:DD684"/>
    <mergeCell ref="DE684:DN684"/>
    <mergeCell ref="DO684:DX684"/>
    <mergeCell ref="BR681:BT681"/>
    <mergeCell ref="BU681:BZ681"/>
    <mergeCell ref="CA681:CC681"/>
    <mergeCell ref="CD681:CM681"/>
    <mergeCell ref="CN681:CS681"/>
    <mergeCell ref="CT681:CV681"/>
    <mergeCell ref="CW681:DD681"/>
    <mergeCell ref="DE681:DN681"/>
    <mergeCell ref="DO681:DX681"/>
    <mergeCell ref="BR682:BT682"/>
    <mergeCell ref="BU682:BZ682"/>
    <mergeCell ref="CA682:CC682"/>
    <mergeCell ref="CD682:CM682"/>
    <mergeCell ref="CN682:CS682"/>
    <mergeCell ref="CT682:CV682"/>
    <mergeCell ref="CW682:DD682"/>
    <mergeCell ref="DE682:DN682"/>
    <mergeCell ref="DO682:DX682"/>
    <mergeCell ref="BU679:BZ679"/>
    <mergeCell ref="CA679:CC679"/>
    <mergeCell ref="CD679:CM679"/>
    <mergeCell ref="CN679:CS679"/>
    <mergeCell ref="CT679:CV679"/>
    <mergeCell ref="CW679:DD679"/>
    <mergeCell ref="DE679:DN679"/>
    <mergeCell ref="DO679:DX679"/>
    <mergeCell ref="BR680:BT680"/>
    <mergeCell ref="BU680:BZ680"/>
    <mergeCell ref="CA680:CC680"/>
    <mergeCell ref="CD680:CM680"/>
    <mergeCell ref="CN680:CS680"/>
    <mergeCell ref="CT680:CV680"/>
    <mergeCell ref="CW680:DD680"/>
    <mergeCell ref="DE680:DN680"/>
    <mergeCell ref="DO680:DX680"/>
    <mergeCell ref="F504:BI504"/>
    <mergeCell ref="BT504:DW504"/>
    <mergeCell ref="F505:BI505"/>
    <mergeCell ref="BT505:DW505"/>
    <mergeCell ref="G509:H509"/>
    <mergeCell ref="BU509:BV509"/>
    <mergeCell ref="G510:H510"/>
    <mergeCell ref="BU510:BV510"/>
    <mergeCell ref="AA511:AB511"/>
    <mergeCell ref="CO511:CP511"/>
    <mergeCell ref="J543:K543"/>
    <mergeCell ref="BX543:BY543"/>
    <mergeCell ref="J544:K544"/>
    <mergeCell ref="BX544:BY544"/>
    <mergeCell ref="BU678:CM678"/>
    <mergeCell ref="CN678:DN678"/>
    <mergeCell ref="DO678:DX678"/>
    <mergeCell ref="BE535:BL536"/>
    <mergeCell ref="DS535:DZ536"/>
    <mergeCell ref="BE593:BL594"/>
    <mergeCell ref="DS593:DZ594"/>
    <mergeCell ref="G597:BA598"/>
    <mergeCell ref="BE597:BL598"/>
    <mergeCell ref="BU597:DO598"/>
    <mergeCell ref="DS597:DZ598"/>
    <mergeCell ref="G600:V604"/>
    <mergeCell ref="BU600:CJ604"/>
    <mergeCell ref="Z601:AZ603"/>
    <mergeCell ref="BE601:BF603"/>
    <mergeCell ref="BG601:BH603"/>
    <mergeCell ref="BI601:BJ603"/>
    <mergeCell ref="BK601:BL603"/>
    <mergeCell ref="V495:BI495"/>
    <mergeCell ref="CJ495:DW495"/>
    <mergeCell ref="V496:BI496"/>
    <mergeCell ref="CJ496:DW496"/>
    <mergeCell ref="V497:BI497"/>
    <mergeCell ref="CJ497:DW497"/>
    <mergeCell ref="F498:U498"/>
    <mergeCell ref="V498:BI498"/>
    <mergeCell ref="BT498:CI498"/>
    <mergeCell ref="CJ498:DW498"/>
    <mergeCell ref="F499:U499"/>
    <mergeCell ref="V499:BI499"/>
    <mergeCell ref="BT499:CI499"/>
    <mergeCell ref="CJ499:DW499"/>
    <mergeCell ref="F501:BI501"/>
    <mergeCell ref="BT501:DW501"/>
    <mergeCell ref="F502:BI502"/>
    <mergeCell ref="BT502:DW502"/>
    <mergeCell ref="F494:U495"/>
    <mergeCell ref="BT494:CI495"/>
    <mergeCell ref="F496:U497"/>
    <mergeCell ref="BT496:CI497"/>
    <mergeCell ref="V490:BI490"/>
    <mergeCell ref="CJ490:DW490"/>
    <mergeCell ref="V491:BI491"/>
    <mergeCell ref="CJ491:DW491"/>
    <mergeCell ref="V492:BI492"/>
    <mergeCell ref="CJ492:DW492"/>
    <mergeCell ref="V493:BI493"/>
    <mergeCell ref="CJ493:DW493"/>
    <mergeCell ref="V494:BI494"/>
    <mergeCell ref="CJ494:DW494"/>
    <mergeCell ref="F490:U493"/>
    <mergeCell ref="BT490:CI493"/>
    <mergeCell ref="E460:T460"/>
    <mergeCell ref="U460:AJ460"/>
    <mergeCell ref="AK460:AR460"/>
    <mergeCell ref="AS460:AT460"/>
    <mergeCell ref="AU460:BJ460"/>
    <mergeCell ref="BS460:CH460"/>
    <mergeCell ref="CI460:CX460"/>
    <mergeCell ref="CY460:DF460"/>
    <mergeCell ref="DG460:DH460"/>
    <mergeCell ref="DI460:DX460"/>
    <mergeCell ref="E461:T461"/>
    <mergeCell ref="U461:AJ461"/>
    <mergeCell ref="AK461:AR461"/>
    <mergeCell ref="AS461:AT461"/>
    <mergeCell ref="AU461:BJ461"/>
    <mergeCell ref="BS461:CH461"/>
    <mergeCell ref="CI461:CX461"/>
    <mergeCell ref="CY461:DF461"/>
    <mergeCell ref="DG461:DH461"/>
    <mergeCell ref="DI461:DX461"/>
    <mergeCell ref="CI458:CX458"/>
    <mergeCell ref="CY458:DF458"/>
    <mergeCell ref="DG458:DH458"/>
    <mergeCell ref="DI458:DX458"/>
    <mergeCell ref="E459:T459"/>
    <mergeCell ref="U459:AJ459"/>
    <mergeCell ref="AK459:AR459"/>
    <mergeCell ref="AS459:AT459"/>
    <mergeCell ref="AU459:BJ459"/>
    <mergeCell ref="BS459:CH459"/>
    <mergeCell ref="CI459:CX459"/>
    <mergeCell ref="CY459:DF459"/>
    <mergeCell ref="DG459:DH459"/>
    <mergeCell ref="DI459:DX459"/>
    <mergeCell ref="AW440:AX440"/>
    <mergeCell ref="BC440:BD440"/>
    <mergeCell ref="DK440:DL440"/>
    <mergeCell ref="DQ440:DR440"/>
    <mergeCell ref="AW443:AX443"/>
    <mergeCell ref="BC443:BD443"/>
    <mergeCell ref="DK443:DL443"/>
    <mergeCell ref="DQ443:DR443"/>
    <mergeCell ref="AW446:AX446"/>
    <mergeCell ref="BC446:BD446"/>
    <mergeCell ref="DK446:DL446"/>
    <mergeCell ref="DQ446:DR446"/>
    <mergeCell ref="AW449:AX449"/>
    <mergeCell ref="BC449:BD449"/>
    <mergeCell ref="DK449:DL449"/>
    <mergeCell ref="DQ449:DR449"/>
    <mergeCell ref="E457:T457"/>
    <mergeCell ref="U457:AJ457"/>
    <mergeCell ref="AK457:AR457"/>
    <mergeCell ref="AS457:AT457"/>
    <mergeCell ref="AU457:BJ457"/>
    <mergeCell ref="BS457:CH457"/>
    <mergeCell ref="CI457:CX457"/>
    <mergeCell ref="CY457:DF457"/>
    <mergeCell ref="DG457:DH457"/>
    <mergeCell ref="DI457:DX457"/>
    <mergeCell ref="E439:T441"/>
    <mergeCell ref="U439:AJ441"/>
    <mergeCell ref="AK439:AR441"/>
    <mergeCell ref="AS439:AT441"/>
    <mergeCell ref="BE439:BG441"/>
    <mergeCell ref="BH439:BJ441"/>
    <mergeCell ref="AW426:AX426"/>
    <mergeCell ref="BC426:BD426"/>
    <mergeCell ref="DK426:DL426"/>
    <mergeCell ref="DQ426:DR426"/>
    <mergeCell ref="AW429:AX429"/>
    <mergeCell ref="BC429:BD429"/>
    <mergeCell ref="DK429:DL429"/>
    <mergeCell ref="DQ429:DR429"/>
    <mergeCell ref="AU434:BJ434"/>
    <mergeCell ref="DI434:DX434"/>
    <mergeCell ref="AU435:AZ435"/>
    <mergeCell ref="BA435:BJ435"/>
    <mergeCell ref="DI435:DN435"/>
    <mergeCell ref="DO435:DX435"/>
    <mergeCell ref="AW437:AX437"/>
    <mergeCell ref="BC437:BD437"/>
    <mergeCell ref="DK437:DL437"/>
    <mergeCell ref="DQ437:DR437"/>
    <mergeCell ref="DV436:DX438"/>
    <mergeCell ref="AU414:BJ414"/>
    <mergeCell ref="DI414:DX414"/>
    <mergeCell ref="AU415:AZ415"/>
    <mergeCell ref="BA415:BJ415"/>
    <mergeCell ref="DI415:DN415"/>
    <mergeCell ref="DO415:DX415"/>
    <mergeCell ref="AW417:AX417"/>
    <mergeCell ref="BC417:BD417"/>
    <mergeCell ref="DK417:DL417"/>
    <mergeCell ref="DQ417:DR417"/>
    <mergeCell ref="AW420:AX420"/>
    <mergeCell ref="BC420:BD420"/>
    <mergeCell ref="DK420:DL420"/>
    <mergeCell ref="DQ420:DR420"/>
    <mergeCell ref="AW423:AX423"/>
    <mergeCell ref="BC423:BD423"/>
    <mergeCell ref="DK423:DL423"/>
    <mergeCell ref="DQ423:DR423"/>
    <mergeCell ref="D323:K323"/>
    <mergeCell ref="BR323:BY323"/>
    <mergeCell ref="D327:K327"/>
    <mergeCell ref="BR327:BY327"/>
    <mergeCell ref="D330:F330"/>
    <mergeCell ref="BR330:BT330"/>
    <mergeCell ref="D331:K331"/>
    <mergeCell ref="BR331:BY331"/>
    <mergeCell ref="F354:Q354"/>
    <mergeCell ref="R354:AI354"/>
    <mergeCell ref="AJ354:BI354"/>
    <mergeCell ref="BT354:CE354"/>
    <mergeCell ref="CF354:CW354"/>
    <mergeCell ref="CX354:DW354"/>
    <mergeCell ref="E382:L382"/>
    <mergeCell ref="AL382:AS382"/>
    <mergeCell ref="BS382:BZ382"/>
    <mergeCell ref="CZ382:DG382"/>
    <mergeCell ref="AC323:BK325"/>
    <mergeCell ref="CQ323:DY325"/>
    <mergeCell ref="D324:V325"/>
    <mergeCell ref="BR324:CJ325"/>
    <mergeCell ref="D328:V329"/>
    <mergeCell ref="BR328:CJ329"/>
    <mergeCell ref="D332:V333"/>
    <mergeCell ref="BR332:CJ333"/>
    <mergeCell ref="BE348:BL349"/>
    <mergeCell ref="DS348:DZ349"/>
    <mergeCell ref="R355:AI356"/>
    <mergeCell ref="AJ355:BI356"/>
    <mergeCell ref="CF355:CW356"/>
    <mergeCell ref="CX355:DW356"/>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1:R311"/>
    <mergeCell ref="AD311:AR311"/>
    <mergeCell ref="AT311:BJ311"/>
    <mergeCell ref="BR311:CF311"/>
    <mergeCell ref="CR311:DF311"/>
    <mergeCell ref="DH311:DX311"/>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BR257:CJ257"/>
    <mergeCell ref="D261:V261"/>
    <mergeCell ref="BR261:CJ261"/>
    <mergeCell ref="D264:F264"/>
    <mergeCell ref="BR264:BT26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0:R230"/>
    <mergeCell ref="AD230:AR230"/>
    <mergeCell ref="AT230:BJ230"/>
    <mergeCell ref="BR230:CF230"/>
    <mergeCell ref="CR230:DF230"/>
    <mergeCell ref="DH230:DX230"/>
    <mergeCell ref="AD231:AR231"/>
    <mergeCell ref="AT231:BJ231"/>
    <mergeCell ref="BR231:CF231"/>
    <mergeCell ref="CR231:DF231"/>
    <mergeCell ref="DH231:DX231"/>
    <mergeCell ref="D232:R232"/>
    <mergeCell ref="AD232:AR232"/>
    <mergeCell ref="AT232:BJ232"/>
    <mergeCell ref="BR232:CF232"/>
    <mergeCell ref="CR232:DF232"/>
    <mergeCell ref="DH232:DX232"/>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7" manualBreakCount="17">
    <brk id="45" max="65" man="1"/>
    <brk id="98" max="65" man="1"/>
    <brk id="147" max="65" man="1"/>
    <brk id="213" max="65" man="1"/>
    <brk id="280" max="65" man="1"/>
    <brk id="346" max="65" man="1"/>
    <brk id="404" max="65" man="1"/>
    <brk id="475" max="65" man="1"/>
    <brk id="533" max="65" man="1"/>
    <brk id="591" max="65" man="1"/>
    <brk id="670" max="65" man="1"/>
    <brk id="733" max="65" man="1"/>
    <brk id="791" max="65" man="1"/>
    <brk id="837" max="65" man="1"/>
    <brk id="895" max="65" man="1"/>
    <brk id="941" max="65" man="1"/>
    <brk id="999" max="65" man="1"/>
  </rowBreaks>
  <colBreaks count="2" manualBreakCount="2">
    <brk id="66" max="1243" man="1"/>
    <brk id="132" min="1" max="72"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寺田 貴紀</dc:creator>
  <cp:lastModifiedBy>Administrator</cp:lastModifiedBy>
  <cp:lastPrinted>2022-03-15T05:32:17Z</cp:lastPrinted>
  <dcterms:created xsi:type="dcterms:W3CDTF">2021-07-02T04:26:15Z</dcterms:created>
  <dcterms:modified xsi:type="dcterms:W3CDTF">2022-03-15T05:32:41Z</dcterms:modified>
</cp:coreProperties>
</file>